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rzwierz\Desktop\"/>
    </mc:Choice>
  </mc:AlternateContent>
  <xr:revisionPtr revIDLastSave="0" documentId="13_ncr:1_{FA79D13C-95ED-49F2-B01A-5F20A01928DF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Instrukcja" sheetId="5" r:id="rId1"/>
    <sheet name="Wniosek" sheetId="1" r:id="rId2"/>
    <sheet name="Terminarz_spłat" sheetId="4" r:id="rId3"/>
  </sheets>
  <definedNames>
    <definedName name="_xlnm._FilterDatabase" localSheetId="2" hidden="1">Terminarz_spłat!$A$12:$AP$156</definedName>
    <definedName name="_xlnm.Print_Area" localSheetId="0">Instrukcja!$B$1:$L$25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4" i="4" l="1"/>
  <c r="AE150" i="4"/>
  <c r="AE146" i="4"/>
  <c r="AE142" i="4"/>
  <c r="AE138" i="4"/>
  <c r="AE134" i="4"/>
  <c r="AE130" i="4"/>
  <c r="AE126" i="4"/>
  <c r="AE122" i="4"/>
  <c r="AE118" i="4"/>
  <c r="AE114" i="4"/>
  <c r="AE110" i="4"/>
  <c r="AE106" i="4"/>
  <c r="AE102" i="4"/>
  <c r="AE98" i="4"/>
  <c r="AE94" i="4"/>
  <c r="AE90" i="4"/>
  <c r="AE86" i="4"/>
  <c r="AE82" i="4"/>
  <c r="AE78" i="4"/>
  <c r="AE74" i="4"/>
  <c r="AE70" i="4"/>
  <c r="AE66" i="4"/>
  <c r="AE62" i="4"/>
  <c r="AE58" i="4"/>
  <c r="AE54" i="4"/>
  <c r="AE50" i="4"/>
  <c r="AE46" i="4"/>
  <c r="AE42" i="4"/>
  <c r="AE38" i="4"/>
  <c r="AE34" i="4"/>
  <c r="AE30" i="4"/>
  <c r="AE26" i="4"/>
  <c r="AE22" i="4"/>
  <c r="AE18" i="4"/>
  <c r="AE14" i="4"/>
  <c r="F74" i="1" l="1"/>
  <c r="G16" i="4" l="1"/>
  <c r="AE158" i="4" l="1"/>
  <c r="G6" i="4"/>
  <c r="G6" i="1"/>
  <c r="E85" i="1"/>
  <c r="D85" i="1"/>
  <c r="F62" i="1" l="1"/>
  <c r="F63" i="1"/>
  <c r="F64" i="1"/>
  <c r="F65" i="1"/>
  <c r="G85" i="1" l="1"/>
  <c r="F57" i="1" l="1"/>
  <c r="F58" i="1"/>
  <c r="F59" i="1"/>
  <c r="F60" i="1"/>
  <c r="F61" i="1"/>
  <c r="F66" i="1"/>
  <c r="F67" i="1"/>
  <c r="F68" i="1"/>
  <c r="F69" i="1"/>
  <c r="F70" i="1"/>
  <c r="F71" i="1"/>
  <c r="F72" i="1"/>
  <c r="F73" i="1"/>
  <c r="F75" i="1"/>
  <c r="F76" i="1"/>
  <c r="F77" i="1"/>
  <c r="F39" i="1" l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78" i="1"/>
  <c r="F79" i="1"/>
  <c r="F80" i="1"/>
  <c r="F81" i="1"/>
  <c r="F82" i="1"/>
  <c r="F34" i="1" l="1"/>
  <c r="H20" i="4"/>
  <c r="H16" i="4"/>
  <c r="H160" i="4" l="1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U162" i="4" s="1"/>
  <c r="V160" i="4"/>
  <c r="V162" i="4" s="1"/>
  <c r="W160" i="4"/>
  <c r="X160" i="4"/>
  <c r="X162" i="4" s="1"/>
  <c r="Y160" i="4"/>
  <c r="Y162" i="4" s="1"/>
  <c r="Z160" i="4"/>
  <c r="Z162" i="4" s="1"/>
  <c r="AA160" i="4"/>
  <c r="AB160" i="4"/>
  <c r="AC160" i="4"/>
  <c r="AC162" i="4" s="1"/>
  <c r="AD160" i="4"/>
  <c r="G160" i="4"/>
  <c r="H159" i="4"/>
  <c r="H165" i="4" s="1"/>
  <c r="I159" i="4"/>
  <c r="I165" i="4" s="1"/>
  <c r="J159" i="4"/>
  <c r="J165" i="4" s="1"/>
  <c r="K159" i="4"/>
  <c r="K165" i="4" s="1"/>
  <c r="L159" i="4"/>
  <c r="L165" i="4" s="1"/>
  <c r="M159" i="4"/>
  <c r="M165" i="4" s="1"/>
  <c r="N159" i="4"/>
  <c r="N165" i="4" s="1"/>
  <c r="O159" i="4"/>
  <c r="O165" i="4" s="1"/>
  <c r="P159" i="4"/>
  <c r="P165" i="4" s="1"/>
  <c r="Q159" i="4"/>
  <c r="Q165" i="4" s="1"/>
  <c r="R159" i="4"/>
  <c r="R165" i="4" s="1"/>
  <c r="S159" i="4"/>
  <c r="S165" i="4" s="1"/>
  <c r="T159" i="4"/>
  <c r="T165" i="4" s="1"/>
  <c r="U159" i="4"/>
  <c r="U165" i="4" s="1"/>
  <c r="V159" i="4"/>
  <c r="V165" i="4" s="1"/>
  <c r="W159" i="4"/>
  <c r="W165" i="4" s="1"/>
  <c r="X159" i="4"/>
  <c r="X165" i="4" s="1"/>
  <c r="Y159" i="4"/>
  <c r="Y165" i="4" s="1"/>
  <c r="Z159" i="4"/>
  <c r="Z165" i="4" s="1"/>
  <c r="AA159" i="4"/>
  <c r="AA165" i="4" s="1"/>
  <c r="AB159" i="4"/>
  <c r="AB165" i="4" s="1"/>
  <c r="AC159" i="4"/>
  <c r="AC165" i="4" s="1"/>
  <c r="AD159" i="4"/>
  <c r="AD165" i="4" s="1"/>
  <c r="G159" i="4"/>
  <c r="G165" i="4" s="1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AE155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AE151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AE147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AE143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AE139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AE135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AE131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AE127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AE123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AE119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AE115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AE111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AE107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AE103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AE99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AE95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AE91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AE87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AE83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AE79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AE75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AE71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AE67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AE63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AE59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AE55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AE51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AE47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AE43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AE39" i="4"/>
  <c r="S170" i="4"/>
  <c r="S172" i="4" s="1"/>
  <c r="T170" i="4"/>
  <c r="T172" i="4" s="1"/>
  <c r="U170" i="4"/>
  <c r="U172" i="4" s="1"/>
  <c r="V170" i="4"/>
  <c r="V172" i="4" s="1"/>
  <c r="W170" i="4"/>
  <c r="W172" i="4" s="1"/>
  <c r="X170" i="4"/>
  <c r="X172" i="4" s="1"/>
  <c r="Y170" i="4"/>
  <c r="Y172" i="4" s="1"/>
  <c r="Z170" i="4"/>
  <c r="Z172" i="4" s="1"/>
  <c r="AA170" i="4"/>
  <c r="AA172" i="4" s="1"/>
  <c r="AB170" i="4"/>
  <c r="AB172" i="4" s="1"/>
  <c r="AC170" i="4"/>
  <c r="AC172" i="4" s="1"/>
  <c r="AD170" i="4"/>
  <c r="AD172" i="4" s="1"/>
  <c r="S36" i="4"/>
  <c r="T36" i="4"/>
  <c r="U36" i="4"/>
  <c r="V36" i="4"/>
  <c r="W36" i="4"/>
  <c r="X36" i="4"/>
  <c r="Y36" i="4"/>
  <c r="Z36" i="4"/>
  <c r="AA36" i="4"/>
  <c r="AB36" i="4"/>
  <c r="AC36" i="4"/>
  <c r="AD36" i="4"/>
  <c r="S32" i="4"/>
  <c r="T32" i="4"/>
  <c r="U32" i="4"/>
  <c r="V32" i="4"/>
  <c r="W32" i="4"/>
  <c r="X32" i="4"/>
  <c r="Y32" i="4"/>
  <c r="Z32" i="4"/>
  <c r="AA32" i="4"/>
  <c r="AB32" i="4"/>
  <c r="AC32" i="4"/>
  <c r="AD32" i="4"/>
  <c r="S28" i="4"/>
  <c r="T28" i="4"/>
  <c r="U28" i="4"/>
  <c r="V28" i="4"/>
  <c r="W28" i="4"/>
  <c r="X28" i="4"/>
  <c r="Y28" i="4"/>
  <c r="Z28" i="4"/>
  <c r="AA28" i="4"/>
  <c r="AB28" i="4"/>
  <c r="AC28" i="4"/>
  <c r="AD28" i="4"/>
  <c r="S24" i="4"/>
  <c r="T24" i="4"/>
  <c r="U24" i="4"/>
  <c r="V24" i="4"/>
  <c r="W24" i="4"/>
  <c r="X24" i="4"/>
  <c r="Y24" i="4"/>
  <c r="Z24" i="4"/>
  <c r="AA24" i="4"/>
  <c r="AB24" i="4"/>
  <c r="AC24" i="4"/>
  <c r="AD24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A16" i="4"/>
  <c r="AB16" i="4"/>
  <c r="AC16" i="4"/>
  <c r="AD16" i="4"/>
  <c r="S16" i="4"/>
  <c r="T16" i="4"/>
  <c r="U16" i="4"/>
  <c r="V16" i="4"/>
  <c r="W16" i="4"/>
  <c r="X16" i="4"/>
  <c r="Y16" i="4"/>
  <c r="Z16" i="4"/>
  <c r="AC161" i="4" l="1"/>
  <c r="U161" i="4"/>
  <c r="T161" i="4"/>
  <c r="V161" i="4"/>
  <c r="W161" i="4"/>
  <c r="W162" i="4"/>
  <c r="X161" i="4"/>
  <c r="AB161" i="4"/>
  <c r="Y161" i="4"/>
  <c r="Z161" i="4"/>
  <c r="AA161" i="4"/>
  <c r="AE100" i="4"/>
  <c r="AE108" i="4"/>
  <c r="AE124" i="4"/>
  <c r="AE156" i="4"/>
  <c r="AE96" i="4"/>
  <c r="AE116" i="4"/>
  <c r="AE132" i="4"/>
  <c r="AE140" i="4"/>
  <c r="AE52" i="4"/>
  <c r="AE68" i="4"/>
  <c r="AE84" i="4"/>
  <c r="AD161" i="4"/>
  <c r="AE112" i="4"/>
  <c r="AE128" i="4"/>
  <c r="AE144" i="4"/>
  <c r="AE72" i="4"/>
  <c r="AE148" i="4"/>
  <c r="AE44" i="4"/>
  <c r="AE60" i="4"/>
  <c r="AE76" i="4"/>
  <c r="AE88" i="4"/>
  <c r="AE40" i="4"/>
  <c r="AE56" i="4"/>
  <c r="AE104" i="4"/>
  <c r="AE120" i="4"/>
  <c r="AE136" i="4"/>
  <c r="AE152" i="4"/>
  <c r="AE48" i="4"/>
  <c r="AE64" i="4"/>
  <c r="AE80" i="4"/>
  <c r="AE92" i="4"/>
  <c r="AD162" i="4"/>
  <c r="AE160" i="4"/>
  <c r="AE159" i="4"/>
  <c r="S161" i="4"/>
  <c r="T162" i="4"/>
  <c r="AA162" i="4"/>
  <c r="S162" i="4"/>
  <c r="AB162" i="4"/>
  <c r="Q170" i="4" l="1"/>
  <c r="Q172" i="4" s="1"/>
  <c r="R170" i="4"/>
  <c r="R172" i="4" s="1"/>
  <c r="H170" i="4"/>
  <c r="H172" i="4" s="1"/>
  <c r="I170" i="4"/>
  <c r="I172" i="4" s="1"/>
  <c r="J170" i="4"/>
  <c r="J172" i="4" s="1"/>
  <c r="K170" i="4"/>
  <c r="K172" i="4" s="1"/>
  <c r="L170" i="4"/>
  <c r="L172" i="4" s="1"/>
  <c r="M170" i="4"/>
  <c r="M172" i="4" s="1"/>
  <c r="N170" i="4"/>
  <c r="N172" i="4" s="1"/>
  <c r="O170" i="4"/>
  <c r="O172" i="4" s="1"/>
  <c r="P170" i="4"/>
  <c r="P172" i="4" s="1"/>
  <c r="G170" i="4"/>
  <c r="G172" i="4" s="1"/>
  <c r="AE170" i="4" l="1"/>
  <c r="AE35" i="4"/>
  <c r="AE31" i="4"/>
  <c r="AE23" i="4"/>
  <c r="AE19" i="4"/>
  <c r="AE15" i="4"/>
  <c r="AE27" i="4"/>
  <c r="G162" i="4"/>
  <c r="R36" i="4"/>
  <c r="Q36" i="4"/>
  <c r="P36" i="4"/>
  <c r="O36" i="4"/>
  <c r="N36" i="4"/>
  <c r="M36" i="4"/>
  <c r="L36" i="4"/>
  <c r="K36" i="4"/>
  <c r="J36" i="4"/>
  <c r="I36" i="4"/>
  <c r="H36" i="4"/>
  <c r="G36" i="4"/>
  <c r="R32" i="4"/>
  <c r="Q32" i="4"/>
  <c r="P32" i="4"/>
  <c r="O32" i="4"/>
  <c r="N32" i="4"/>
  <c r="M32" i="4"/>
  <c r="L32" i="4"/>
  <c r="K32" i="4"/>
  <c r="J32" i="4"/>
  <c r="I32" i="4"/>
  <c r="H32" i="4"/>
  <c r="G32" i="4"/>
  <c r="R28" i="4"/>
  <c r="Q28" i="4"/>
  <c r="P28" i="4"/>
  <c r="O28" i="4"/>
  <c r="N28" i="4"/>
  <c r="M28" i="4"/>
  <c r="L28" i="4"/>
  <c r="K28" i="4"/>
  <c r="J28" i="4"/>
  <c r="I28" i="4"/>
  <c r="H28" i="4"/>
  <c r="G28" i="4"/>
  <c r="H24" i="4"/>
  <c r="I24" i="4"/>
  <c r="J24" i="4"/>
  <c r="K24" i="4"/>
  <c r="L24" i="4"/>
  <c r="M24" i="4"/>
  <c r="N24" i="4"/>
  <c r="O24" i="4"/>
  <c r="P24" i="4"/>
  <c r="Q24" i="4"/>
  <c r="R24" i="4"/>
  <c r="I20" i="4"/>
  <c r="J20" i="4"/>
  <c r="K20" i="4"/>
  <c r="M20" i="4"/>
  <c r="N20" i="4"/>
  <c r="O20" i="4"/>
  <c r="P20" i="4"/>
  <c r="Q20" i="4"/>
  <c r="M16" i="4"/>
  <c r="N16" i="4"/>
  <c r="O16" i="4"/>
  <c r="P16" i="4"/>
  <c r="Q16" i="4"/>
  <c r="R16" i="4"/>
  <c r="G24" i="4"/>
  <c r="G20" i="4"/>
  <c r="I16" i="4"/>
  <c r="J16" i="4"/>
  <c r="K16" i="4"/>
  <c r="P162" i="4" l="1"/>
  <c r="H162" i="4"/>
  <c r="N162" i="4"/>
  <c r="M162" i="4"/>
  <c r="L162" i="4"/>
  <c r="R162" i="4"/>
  <c r="J162" i="4"/>
  <c r="O162" i="4"/>
  <c r="K162" i="4"/>
  <c r="Q162" i="4"/>
  <c r="I162" i="4"/>
  <c r="R161" i="4"/>
  <c r="N161" i="4"/>
  <c r="Q161" i="4"/>
  <c r="M161" i="4"/>
  <c r="I161" i="4"/>
  <c r="P161" i="4"/>
  <c r="H161" i="4"/>
  <c r="AE24" i="4"/>
  <c r="AE32" i="4"/>
  <c r="O161" i="4"/>
  <c r="K161" i="4"/>
  <c r="AE28" i="4"/>
  <c r="G161" i="4"/>
  <c r="J161" i="4"/>
  <c r="AE36" i="4"/>
  <c r="L161" i="4"/>
  <c r="L20" i="4"/>
  <c r="AE20" i="4" s="1"/>
  <c r="L16" i="4"/>
  <c r="AE16" i="4" s="1"/>
  <c r="AE161" i="4" l="1"/>
  <c r="F37" i="1"/>
  <c r="F38" i="1"/>
  <c r="F35" i="1"/>
  <c r="F36" i="1"/>
  <c r="F85" i="1" l="1"/>
</calcChain>
</file>

<file path=xl/sharedStrings.xml><?xml version="1.0" encoding="utf-8"?>
<sst xmlns="http://schemas.openxmlformats.org/spreadsheetml/2006/main" count="380" uniqueCount="163">
  <si>
    <t>Lp.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</si>
  <si>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</si>
  <si>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</si>
  <si>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</si>
  <si>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</si>
  <si>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</si>
  <si>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</si>
  <si>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</si>
  <si>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</si>
  <si>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</si>
  <si>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Nazwa JST:</t>
  </si>
  <si>
    <t>Terminarz spłat zobowiązania, którego dotyczy wniosek</t>
  </si>
  <si>
    <t>Łączna wysokość raty                      (3+4)</t>
  </si>
  <si>
    <t xml:space="preserve">Terminy płatności                     (rocznie) </t>
  </si>
  <si>
    <t>Regionala Izba Obrachunkowa w Łodzi</t>
  </si>
  <si>
    <t>91-065 Łódź</t>
  </si>
  <si>
    <t>……………………………………………..</t>
  </si>
  <si>
    <t>(data)</t>
  </si>
  <si>
    <t>…………………………………………..</t>
  </si>
  <si>
    <t>(Nazwa i adres jednostki)</t>
  </si>
  <si>
    <t>ul. Ogrodowa 28d</t>
  </si>
  <si>
    <t>Instrukcja:</t>
  </si>
  <si>
    <t>………………………………………….</t>
  </si>
  <si>
    <t>(telefon)</t>
  </si>
  <si>
    <t>w sprawie</t>
  </si>
  <si>
    <t>* - wypełniamy pola zaznaczone kolorem niebieskim.</t>
  </si>
  <si>
    <t>z dnia</t>
  </si>
  <si>
    <t>Ostatni aktualny WPF</t>
  </si>
  <si>
    <t>Rodzaj JST:</t>
  </si>
  <si>
    <t>wybierz z listy</t>
  </si>
  <si>
    <r>
      <t>Wysokość raty kapitałowej (rocznie)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</si>
  <si>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>Kwota odsetek                          (rocznie)</t>
    </r>
    <r>
      <rPr>
        <b/>
        <vertAlign val="superscript"/>
        <sz val="11"/>
        <color theme="1"/>
        <rFont val="Calibri"/>
        <family val="2"/>
        <charset val="238"/>
        <scheme val="minor"/>
      </rPr>
      <t>3)</t>
    </r>
  </si>
  <si>
    <t>4 - w tym miejscu ujmujemy wydatki zwiazane z obsługą długu inne niż odsetki np.. prowizje za rozpatrzenie wniosku, itp..</t>
  </si>
  <si>
    <t>1 - zaznacz właściwe.</t>
  </si>
  <si>
    <t>3 - kwota odsetek wykazana w terminarzu winna być jak najbardziej zbliżone do stanu faktycznego tj. powinna być ustalona w oparciu o będący w posiadaniu jednostki np.: harmonogram, symulację itp., lub wyliczona w oparciu o aktualne wskaźniki (oprocentowanie).</t>
  </si>
  <si>
    <t>3 - kwota odsetek wykazana w terminarzu winna być jak najbardziej zbliżone do stanu faktycznego tj. powinna być ustalona w oparciu o będące w posiadaniu jednostki np.: harmonogramy, symulacje itp., lub wyliczona w oparciu o aktualne wskaźniki (oprocentowanie).</t>
  </si>
  <si>
    <t>Wnioskowana kwota zobowiązania:</t>
  </si>
  <si>
    <t>Instytucja, w której planuje się zaciągnąć zobowiązanie:</t>
  </si>
  <si>
    <t>Przeznaczenie planowanej do zaciągnięcia kwoty:</t>
  </si>
  <si>
    <t>UCHWAŁA/ZARZĄDZENIE NR:</t>
  </si>
  <si>
    <t>Materiał do wydania opinii o możliwości spłaty zobowiązań długoterminowych</t>
  </si>
  <si>
    <t>1) Wniosek o wydanie opinii.</t>
  </si>
  <si>
    <t>WNIOSEK</t>
  </si>
  <si>
    <t xml:space="preserve">3) Załacznik Nr 2 - Uchwała/Zarządzenie w sprawie zaciągnięcia zobowiązania - kopia.  </t>
  </si>
  <si>
    <t>ZAŁĄCZNIK Nr 1</t>
  </si>
  <si>
    <t>Spłata odsetek</t>
  </si>
  <si>
    <t>2026.</t>
  </si>
  <si>
    <t>2027.</t>
  </si>
  <si>
    <t>2028.</t>
  </si>
  <si>
    <t>Spłaty rat kapitałowych</t>
  </si>
  <si>
    <t>2029.</t>
  </si>
  <si>
    <t>2030.</t>
  </si>
  <si>
    <t>2031.</t>
  </si>
  <si>
    <t>2032.</t>
  </si>
  <si>
    <t>2033.</t>
  </si>
  <si>
    <t>2034.</t>
  </si>
  <si>
    <t>2035.</t>
  </si>
  <si>
    <t>Suma</t>
  </si>
  <si>
    <t xml:space="preserve">Podsumowanie </t>
  </si>
  <si>
    <r>
      <t xml:space="preserve">Podmiot udzielający kredytu/pożyczki/obligacji 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</si>
  <si>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Data zaciągnięcia zobowiazania 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</si>
  <si>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Kwota zaciągniętego zobowiązania 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</si>
  <si>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Okres spłaty    w tym karencja            (w m-cach) </t>
    </r>
    <r>
      <rPr>
        <b/>
        <vertAlign val="superscript"/>
        <sz val="11"/>
        <color theme="1"/>
        <rFont val="Calibri"/>
        <family val="2"/>
        <charset val="238"/>
        <scheme val="minor"/>
      </rPr>
      <t>2), 5)</t>
    </r>
  </si>
  <si>
    <t>5 - okres spłaty liczony jako ilość miesiecy od daty uruchomienia kredytu (…).</t>
  </si>
  <si>
    <t>Spłata rat kapitałowych</t>
  </si>
  <si>
    <r>
      <t xml:space="preserve">Wymaga wyjaśnienia </t>
    </r>
    <r>
      <rPr>
        <b/>
        <vertAlign val="superscript"/>
        <sz val="11"/>
        <color theme="1"/>
        <rFont val="Calibri"/>
        <family val="2"/>
        <charset val="238"/>
        <scheme val="minor"/>
      </rPr>
      <t>4)</t>
    </r>
  </si>
  <si>
    <r>
      <t xml:space="preserve">Inne koszty (jednorazowe) związane z obsługą zobowiązania </t>
    </r>
    <r>
      <rPr>
        <b/>
        <vertAlign val="superscript"/>
        <sz val="11"/>
        <color theme="1"/>
        <rFont val="Calibri"/>
        <family val="2"/>
        <charset val="238"/>
        <scheme val="minor"/>
      </rPr>
      <t>4)</t>
    </r>
  </si>
  <si>
    <t>Łączna kwota długu spłacanego wydatkami</t>
  </si>
  <si>
    <t>Okres spłaty             (w m-cach)</t>
  </si>
  <si>
    <t>Kwota raty wydatków</t>
  </si>
  <si>
    <t>Rodzaj wydatku powodujący powstanie długu spłacanego wydatkami. (np.: zakupy, usługi itp.)</t>
  </si>
  <si>
    <t>……………………………………………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</si>
  <si>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</si>
  <si>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</si>
  <si>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</si>
  <si>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</si>
  <si>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</si>
  <si>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</si>
  <si>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</si>
  <si>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</si>
  <si>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</si>
  <si>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</si>
  <si>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</si>
  <si>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</si>
  <si>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</si>
  <si>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</si>
  <si>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</si>
  <si>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</si>
  <si>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</si>
  <si>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</si>
  <si>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</si>
  <si>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</si>
  <si>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</si>
  <si>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</si>
  <si>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</si>
  <si>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</si>
  <si>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</si>
  <si>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</si>
  <si>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</si>
  <si>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</si>
  <si>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</si>
  <si>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</si>
  <si>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</si>
  <si>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</si>
  <si>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</si>
  <si>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</si>
  <si>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</si>
  <si>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</si>
  <si>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</si>
  <si>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I.</t>
  </si>
  <si>
    <t>II.</t>
  </si>
  <si>
    <t>Przedmiotowy wniosek musi zawierać następujące dokumenty:</t>
  </si>
  <si>
    <t>TERMINARZ SPŁATY DŁUGU WYDATKAMI.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</si>
  <si>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</si>
  <si>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</si>
  <si>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</si>
  <si>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</si>
  <si>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</si>
  <si>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</si>
  <si>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</si>
  <si>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</si>
  <si>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</si>
  <si>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</si>
  <si>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</si>
  <si>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</si>
  <si>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</si>
  <si>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</si>
  <si>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</si>
  <si>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III.</t>
  </si>
  <si>
    <t>6 - w przypadku zaistnienia różnicy wymagane jest wyjaśnienie.</t>
  </si>
  <si>
    <t>2 - dane ujęte w terminarzu winny wynikać z założeń przyjętych przez JST .</t>
  </si>
  <si>
    <r>
      <t xml:space="preserve">Wyjaśnienie </t>
    </r>
    <r>
      <rPr>
        <b/>
        <vertAlign val="superscript"/>
        <sz val="11"/>
        <color theme="1"/>
        <rFont val="Calibri"/>
        <family val="2"/>
        <charset val="238"/>
        <scheme val="minor"/>
      </rPr>
      <t>4) 6)</t>
    </r>
  </si>
  <si>
    <t>2046.</t>
  </si>
  <si>
    <t>dział/rozdział/paragraf</t>
  </si>
  <si>
    <t>Klasyfikacja</t>
  </si>
  <si>
    <r>
      <t>Różnica (spłata rat kapitawowych WPF poz. 5.1/spłata rat kapitałowych wg. formularza)</t>
    </r>
    <r>
      <rPr>
        <b/>
        <vertAlign val="superscript"/>
        <sz val="11"/>
        <rFont val="Calibri"/>
        <family val="2"/>
        <charset val="238"/>
        <scheme val="minor"/>
      </rPr>
      <t>6</t>
    </r>
  </si>
  <si>
    <r>
      <t xml:space="preserve">Wydatki na obsługę długu zgodne z treścią poz. 2.1.3 dla WPF (rocznie) </t>
    </r>
    <r>
      <rPr>
        <b/>
        <vertAlign val="superscript"/>
        <sz val="12"/>
        <rFont val="Calibri"/>
        <family val="2"/>
        <charset val="238"/>
        <scheme val="minor"/>
      </rPr>
      <t>4)</t>
    </r>
  </si>
  <si>
    <t>2047.</t>
  </si>
  <si>
    <t>(Skarbnik lub inna upoważniona osoba)</t>
  </si>
  <si>
    <t>(Wnioskodawca)</t>
  </si>
  <si>
    <t>(Sporządził/a)</t>
  </si>
  <si>
    <r>
      <t xml:space="preserve">4 - w przypadku powstania różnic pomiędzy kwotą na obsługę długu w poszczególnych latach (w I) a kwotą odsetek w poszczególnych latach (w II) niezbęde jest wyjaśnienie. </t>
    </r>
    <r>
      <rPr>
        <b/>
        <i/>
        <sz val="9"/>
        <color rgb="FFFF0000"/>
        <rFont val="Calibri"/>
        <family val="2"/>
        <charset val="238"/>
        <scheme val="minor"/>
      </rPr>
      <t>(</t>
    </r>
    <r>
      <rPr>
        <b/>
        <i/>
        <u/>
        <sz val="9"/>
        <color rgb="FFFF0000"/>
        <rFont val="Calibri"/>
        <family val="2"/>
        <charset val="238"/>
        <scheme val="minor"/>
      </rPr>
      <t>TAK - wymaga wyjaśnienia</t>
    </r>
    <r>
      <rPr>
        <b/>
        <i/>
        <sz val="9"/>
        <color rgb="FFFF0000"/>
        <rFont val="Calibri"/>
        <family val="2"/>
        <charset val="238"/>
        <scheme val="minor"/>
      </rPr>
      <t>)</t>
    </r>
    <r>
      <rPr>
        <i/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-    w przypadku długu spłacanego wydatkami należy postąpić analogicznie. </t>
    </r>
    <r>
      <rPr>
        <b/>
        <i/>
        <u/>
        <sz val="9"/>
        <color rgb="FFFF0000"/>
        <rFont val="Calibri"/>
        <family val="2"/>
        <charset val="238"/>
        <scheme val="minor"/>
      </rPr>
      <t>(FAŁSZ - wymaga wyjaśnienie</t>
    </r>
    <r>
      <rPr>
        <b/>
        <i/>
        <sz val="9"/>
        <color rgb="FFFF0000"/>
        <rFont val="Calibri"/>
        <family val="2"/>
        <charset val="238"/>
        <scheme val="minor"/>
      </rPr>
      <t>)</t>
    </r>
  </si>
  <si>
    <r>
      <t xml:space="preserve">Całkowita planowana kwota długu (bez odsetek) </t>
    </r>
    <r>
      <rPr>
        <b/>
        <u/>
        <sz val="11"/>
        <color rgb="FFFF0000"/>
        <rFont val="Calibri"/>
        <family val="2"/>
        <charset val="238"/>
        <scheme val="minor"/>
      </rPr>
      <t xml:space="preserve">wraz z wnioskowaną kwotą: </t>
    </r>
    <r>
      <rPr>
        <b/>
        <sz val="11"/>
        <rFont val="Calibri"/>
        <family val="2"/>
        <charset val="238"/>
        <scheme val="minor"/>
      </rPr>
      <t xml:space="preserve">pożyczki/kredytu/wykupu papierów wartościowych 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</si>
  <si>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t>1 - wykazana wartość powinna być zgodna z poz. 6 WPF.</t>
  </si>
  <si>
    <r>
      <t xml:space="preserve">2 - dane ujęte w terminarzu winny odnosić się zarówno do już zawartych umów, </t>
    </r>
    <r>
      <rPr>
        <b/>
        <i/>
        <u/>
        <sz val="9"/>
        <color rgb="FFFF0000"/>
        <rFont val="Calibri"/>
        <family val="2"/>
        <charset val="238"/>
        <scheme val="minor"/>
      </rPr>
      <t>jak również do kwoty objętej wnioskiem</t>
    </r>
    <r>
      <rPr>
        <b/>
        <i/>
        <sz val="9"/>
        <color rgb="FFFF0000"/>
        <rFont val="Calibri"/>
        <family val="2"/>
        <charset val="238"/>
        <scheme val="minor"/>
      </rPr>
      <t xml:space="preserve">. W przypadku wnioskowanej kwoty w pozycji </t>
    </r>
    <r>
      <rPr>
        <b/>
        <i/>
        <u/>
        <sz val="9"/>
        <color rgb="FFFF0000"/>
        <rFont val="Calibri"/>
        <family val="2"/>
        <charset val="238"/>
        <scheme val="minor"/>
      </rPr>
      <t>Podmiot udzielający (…)</t>
    </r>
    <r>
      <rPr>
        <b/>
        <i/>
        <sz val="9"/>
        <color rgb="FFFF0000"/>
        <rFont val="Calibri"/>
        <family val="2"/>
        <charset val="238"/>
        <scheme val="minor"/>
      </rPr>
      <t xml:space="preserve"> wpisujemy słowo BANK, FUNDUSZ itp., a w pozostałych pozycjach wykazujemy dane zgodnie z planowanymi danymi ujętymi we wniosku.</t>
    </r>
  </si>
  <si>
    <t>Przedmiotowy wniosek wraz z terminarzem należy zapisać i przekazać w niezmiennym formacie EXCEL (NIE PDF).</t>
  </si>
  <si>
    <t xml:space="preserve">4) Wypełniamy pola zaznaczone kolorem. </t>
  </si>
  <si>
    <r>
      <t>o wydanie opinii w sprawie możliwości spłaty: pożyczki/kredytu/wykupu papierów wartościowych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</si>
  <si>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Wniosek o wydanie opinii w sprawie możliwości spłaty: pożyczki/kredytu/wykupu papierów wartościowych</t>
  </si>
  <si>
    <t>2048.</t>
  </si>
  <si>
    <t>Przedmiotowy wniosek wraz z terminarzem należy podpisać jako dokument EXCEL, przez osoby uprawnione podpisem kwalifikowanym.</t>
  </si>
  <si>
    <r>
      <t xml:space="preserve">Kwota długu, którego planowana spłata dokona się z wydatków </t>
    </r>
    <r>
      <rPr>
        <b/>
        <sz val="12"/>
        <rFont val="Calibri"/>
        <family val="2"/>
        <charset val="238"/>
        <scheme val="minor"/>
      </rPr>
      <t xml:space="preserve">poz. 6.1 dla WPF (rocznie) </t>
    </r>
    <r>
      <rPr>
        <b/>
        <vertAlign val="superscript"/>
        <sz val="12"/>
        <rFont val="Calibri"/>
        <family val="2"/>
        <charset val="238"/>
        <scheme val="minor"/>
      </rPr>
      <t>4)</t>
    </r>
  </si>
  <si>
    <t>Spłata rat kapitałowych kredytów i pożyczek oraz wykup papierów wartościowych poz. 5.1 dla WPF (rocznie)</t>
  </si>
  <si>
    <t>ver.01.01.2026</t>
  </si>
  <si>
    <t>2049.</t>
  </si>
  <si>
    <t>Kwota pozostała do spłaty na dzień 01.01.2026r.</t>
  </si>
  <si>
    <t>2) Załacznik Nr 1 - Terminarz spłat w zakresie spłaty całkowitej kwoty długu JST.</t>
  </si>
  <si>
    <t>Przekazanie wniosku wraz z terminarzem do Regionalnej Izby Obrachunkowej w Łodzi następuje za pośrednictwem platformy E-doręczenia.</t>
  </si>
  <si>
    <t>Przedmiotowy wniosek należy przekazać za pośrednictwem platformy E-doręczenia.</t>
  </si>
  <si>
    <t>Przedmiotowy terminarz należy przekazać za pośrednictwem platformy E-doręczenia.</t>
  </si>
  <si>
    <r>
      <t>TERMINARZ SPŁATY KWOTY DŁUGU (bez długu spłacanego wydatkami)                                                                                                                                                                                                                                                                                                                                                                                                                         Pozostałe do spłaty raty kapitałowe oraz odsetki od zaciągniętych zobowiązań.</t>
    </r>
    <r>
      <rPr>
        <b/>
        <vertAlign val="superscript"/>
        <sz val="14"/>
        <color theme="1"/>
        <rFont val="Calibri"/>
        <family val="2"/>
        <charset val="238"/>
        <scheme val="minor"/>
      </rPr>
      <t>2), 3)</t>
    </r>
  </si>
  <si>
    <t>SUMA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</si>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</sst>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.5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9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u/>
      <sz val="14"/>
      <color rgb="FF00B0F0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0" fillId="0" borderId="0" xfId="0" applyAlignment="1">
      <alignment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4" fontId="1" fillId="7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3" xfId="0" applyNumberFormat="1" applyFont="1" applyFill="1" applyBorder="1" applyAlignment="1" applyProtection="1">
      <alignment horizontal="center" vertical="center"/>
      <protection locked="0"/>
    </xf>
    <xf numFmtId="4" fontId="1" fillId="7" borderId="2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49" fontId="0" fillId="0" borderId="0" xfId="0" applyNumberFormat="1"/>
    <xf numFmtId="164" fontId="0" fillId="0" borderId="0" xfId="0" applyNumberFormat="1"/>
    <xf numFmtId="0" fontId="0" fillId="5" borderId="0" xfId="0" applyFill="1"/>
    <xf numFmtId="49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1" fillId="6" borderId="9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vertical="center"/>
    </xf>
    <xf numFmtId="49" fontId="1" fillId="6" borderId="8" xfId="0" applyNumberFormat="1" applyFont="1" applyFill="1" applyBorder="1" applyAlignment="1">
      <alignment vertical="center"/>
    </xf>
    <xf numFmtId="49" fontId="1" fillId="6" borderId="14" xfId="0" applyNumberFormat="1" applyFont="1" applyFill="1" applyBorder="1" applyAlignment="1">
      <alignment vertical="center"/>
    </xf>
    <xf numFmtId="164" fontId="1" fillId="6" borderId="0" xfId="0" applyNumberFormat="1" applyFont="1" applyFill="1" applyAlignment="1">
      <alignment vertical="center"/>
    </xf>
    <xf numFmtId="49" fontId="1" fillId="6" borderId="0" xfId="0" applyNumberFormat="1" applyFont="1" applyFill="1" applyAlignment="1">
      <alignment vertical="center"/>
    </xf>
    <xf numFmtId="49" fontId="1" fillId="6" borderId="11" xfId="0" applyNumberFormat="1" applyFont="1" applyFill="1" applyBorder="1" applyAlignment="1">
      <alignment vertical="center"/>
    </xf>
    <xf numFmtId="164" fontId="1" fillId="6" borderId="12" xfId="0" applyNumberFormat="1" applyFont="1" applyFill="1" applyBorder="1" applyAlignment="1">
      <alignment vertical="center"/>
    </xf>
    <xf numFmtId="49" fontId="1" fillId="6" borderId="12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9" fontId="0" fillId="4" borderId="0" xfId="0" applyNumberFormat="1" applyFill="1"/>
    <xf numFmtId="164" fontId="0" fillId="4" borderId="0" xfId="0" applyNumberFormat="1" applyFill="1"/>
    <xf numFmtId="0" fontId="1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9" fillId="0" borderId="0" xfId="0" applyFont="1" applyAlignment="1">
      <alignment vertical="center"/>
    </xf>
    <xf numFmtId="49" fontId="14" fillId="6" borderId="1" xfId="0" applyNumberFormat="1" applyFont="1" applyFill="1" applyBorder="1" applyAlignment="1">
      <alignment horizontal="right" vertical="center"/>
    </xf>
    <xf numFmtId="49" fontId="9" fillId="6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4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1" fillId="6" borderId="1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6" borderId="3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20" fillId="0" borderId="21" xfId="0" applyFont="1" applyBorder="1" applyAlignment="1">
      <alignment horizontal="center"/>
    </xf>
    <xf numFmtId="49" fontId="0" fillId="0" borderId="21" xfId="0" applyNumberFormat="1" applyBorder="1"/>
    <xf numFmtId="164" fontId="0" fillId="0" borderId="21" xfId="0" applyNumberFormat="1" applyBorder="1"/>
    <xf numFmtId="0" fontId="0" fillId="0" borderId="21" xfId="0" applyBorder="1"/>
    <xf numFmtId="0" fontId="1" fillId="0" borderId="22" xfId="0" applyFont="1" applyBorder="1" applyAlignment="1">
      <alignment horizontal="right"/>
    </xf>
    <xf numFmtId="0" fontId="0" fillId="0" borderId="23" xfId="0" applyBorder="1"/>
    <xf numFmtId="0" fontId="1" fillId="0" borderId="24" xfId="0" applyFont="1" applyBorder="1" applyAlignment="1">
      <alignment horizontal="right"/>
    </xf>
    <xf numFmtId="0" fontId="0" fillId="0" borderId="25" xfId="0" applyBorder="1"/>
    <xf numFmtId="49" fontId="0" fillId="0" borderId="26" xfId="0" applyNumberFormat="1" applyBorder="1"/>
    <xf numFmtId="164" fontId="0" fillId="0" borderId="26" xfId="0" applyNumberFormat="1" applyBorder="1"/>
    <xf numFmtId="0" fontId="0" fillId="0" borderId="26" xfId="0" applyBorder="1"/>
    <xf numFmtId="0" fontId="1" fillId="0" borderId="27" xfId="0" applyFont="1" applyBorder="1" applyAlignment="1">
      <alignment horizontal="right"/>
    </xf>
    <xf numFmtId="0" fontId="0" fillId="4" borderId="15" xfId="0" applyFill="1" applyBorder="1" applyAlignment="1">
      <alignment horizontal="center" vertical="center"/>
    </xf>
    <xf numFmtId="0" fontId="0" fillId="2" borderId="16" xfId="0" applyFill="1" applyBorder="1" applyAlignment="1">
      <alignment vertical="top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0" fontId="20" fillId="9" borderId="16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/>
    </xf>
    <xf numFmtId="0" fontId="20" fillId="9" borderId="16" xfId="0" applyFont="1" applyFill="1" applyBorder="1"/>
    <xf numFmtId="0" fontId="0" fillId="9" borderId="26" xfId="0" applyFill="1" applyBorder="1" applyAlignment="1">
      <alignment vertical="top"/>
    </xf>
    <xf numFmtId="0" fontId="0" fillId="9" borderId="27" xfId="0" applyFill="1" applyBorder="1" applyAlignment="1">
      <alignment vertical="top"/>
    </xf>
    <xf numFmtId="49" fontId="1" fillId="9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Protection="1">
      <protection locked="0"/>
    </xf>
    <xf numFmtId="164" fontId="1" fillId="7" borderId="1" xfId="0" applyNumberFormat="1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2" fillId="9" borderId="17" xfId="0" applyFont="1" applyFill="1" applyBorder="1" applyAlignment="1">
      <alignment horizontal="left" vertical="top" wrapText="1"/>
    </xf>
    <xf numFmtId="0" fontId="22" fillId="9" borderId="18" xfId="0" applyFont="1" applyFill="1" applyBorder="1" applyAlignment="1">
      <alignment horizontal="left" vertical="top" wrapText="1"/>
    </xf>
    <xf numFmtId="0" fontId="22" fillId="9" borderId="19" xfId="0" applyFont="1" applyFill="1" applyBorder="1" applyAlignment="1">
      <alignment horizontal="left" vertical="top" wrapText="1"/>
    </xf>
    <xf numFmtId="0" fontId="0" fillId="9" borderId="25" xfId="0" applyFill="1" applyBorder="1" applyAlignment="1">
      <alignment horizontal="left" vertical="top"/>
    </xf>
    <xf numFmtId="0" fontId="0" fillId="9" borderId="26" xfId="0" applyFill="1" applyBorder="1" applyAlignment="1">
      <alignment horizontal="left" vertical="top"/>
    </xf>
    <xf numFmtId="0" fontId="0" fillId="9" borderId="23" xfId="0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9" borderId="24" xfId="0" applyFill="1" applyBorder="1" applyAlignment="1">
      <alignment horizontal="left" vertical="top"/>
    </xf>
    <xf numFmtId="0" fontId="22" fillId="9" borderId="20" xfId="0" applyFont="1" applyFill="1" applyBorder="1" applyAlignment="1">
      <alignment horizontal="left" vertical="top" wrapText="1"/>
    </xf>
    <xf numFmtId="0" fontId="22" fillId="9" borderId="21" xfId="0" applyFont="1" applyFill="1" applyBorder="1" applyAlignment="1">
      <alignment horizontal="left" vertical="top" wrapText="1"/>
    </xf>
    <xf numFmtId="0" fontId="22" fillId="9" borderId="22" xfId="0" applyFont="1" applyFill="1" applyBorder="1" applyAlignment="1">
      <alignment horizontal="left" vertical="top" wrapText="1"/>
    </xf>
    <xf numFmtId="0" fontId="22" fillId="9" borderId="23" xfId="0" applyFont="1" applyFill="1" applyBorder="1" applyAlignment="1">
      <alignment horizontal="left" vertical="top" wrapText="1"/>
    </xf>
    <xf numFmtId="0" fontId="22" fillId="9" borderId="0" xfId="0" applyFont="1" applyFill="1" applyAlignment="1">
      <alignment horizontal="left" vertical="top" wrapText="1"/>
    </xf>
    <xf numFmtId="0" fontId="22" fillId="9" borderId="24" xfId="0" applyFont="1" applyFill="1" applyBorder="1" applyAlignment="1">
      <alignment horizontal="left" vertical="top" wrapText="1"/>
    </xf>
    <xf numFmtId="0" fontId="22" fillId="9" borderId="25" xfId="0" applyFont="1" applyFill="1" applyBorder="1" applyAlignment="1">
      <alignment horizontal="left" vertical="top" wrapText="1"/>
    </xf>
    <xf numFmtId="0" fontId="22" fillId="9" borderId="26" xfId="0" applyFont="1" applyFill="1" applyBorder="1" applyAlignment="1">
      <alignment horizontal="left" vertical="top" wrapText="1"/>
    </xf>
    <xf numFmtId="0" fontId="22" fillId="9" borderId="27" xfId="0" applyFont="1" applyFill="1" applyBorder="1" applyAlignment="1">
      <alignment horizontal="left" vertical="top" wrapText="1"/>
    </xf>
    <xf numFmtId="0" fontId="0" fillId="9" borderId="1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left" vertical="top"/>
    </xf>
    <xf numFmtId="0" fontId="0" fillId="9" borderId="21" xfId="0" applyFill="1" applyBorder="1" applyAlignment="1">
      <alignment horizontal="left" vertical="top"/>
    </xf>
    <xf numFmtId="0" fontId="0" fillId="9" borderId="22" xfId="0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12" fillId="9" borderId="1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horizontal="right" vertical="center"/>
    </xf>
    <xf numFmtId="49" fontId="11" fillId="3" borderId="4" xfId="0" applyNumberFormat="1" applyFont="1" applyFill="1" applyBorder="1" applyAlignment="1" applyProtection="1">
      <alignment horizontal="center" vertical="center"/>
      <protection locked="0"/>
    </xf>
    <xf numFmtId="49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right" vertical="center"/>
    </xf>
    <xf numFmtId="49" fontId="9" fillId="9" borderId="5" xfId="0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 wrapText="1"/>
      <protection locked="0"/>
    </xf>
    <xf numFmtId="49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left" vertical="center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>
      <alignment horizontal="left" vertical="center"/>
    </xf>
    <xf numFmtId="0" fontId="1" fillId="9" borderId="6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/>
    </xf>
    <xf numFmtId="49" fontId="9" fillId="9" borderId="9" xfId="0" applyNumberFormat="1" applyFont="1" applyFill="1" applyBorder="1" applyAlignment="1">
      <alignment horizontal="right" vertical="center"/>
    </xf>
    <xf numFmtId="49" fontId="9" fillId="9" borderId="8" xfId="0" applyNumberFormat="1" applyFont="1" applyFill="1" applyBorder="1" applyAlignment="1">
      <alignment horizontal="right" vertical="center"/>
    </xf>
    <xf numFmtId="49" fontId="9" fillId="9" borderId="10" xfId="0" applyNumberFormat="1" applyFont="1" applyFill="1" applyBorder="1" applyAlignment="1">
      <alignment horizontal="right" vertical="center"/>
    </xf>
    <xf numFmtId="49" fontId="9" fillId="9" borderId="11" xfId="0" applyNumberFormat="1" applyFont="1" applyFill="1" applyBorder="1" applyAlignment="1">
      <alignment horizontal="right" vertical="center"/>
    </xf>
    <xf numFmtId="49" fontId="9" fillId="9" borderId="12" xfId="0" applyNumberFormat="1" applyFont="1" applyFill="1" applyBorder="1" applyAlignment="1">
      <alignment horizontal="right" vertical="center"/>
    </xf>
    <xf numFmtId="49" fontId="9" fillId="9" borderId="13" xfId="0" applyNumberFormat="1" applyFont="1" applyFill="1" applyBorder="1" applyAlignment="1">
      <alignment horizontal="right" vertical="center"/>
    </xf>
    <xf numFmtId="0" fontId="1" fillId="9" borderId="9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0" fillId="2" borderId="2" xfId="0" applyNumberFormat="1" applyFill="1" applyBorder="1" applyAlignment="1" applyProtection="1">
      <alignment horizontal="center" vertical="center" wrapText="1"/>
      <protection locked="0"/>
    </xf>
    <xf numFmtId="4" fontId="0" fillId="2" borderId="7" xfId="0" applyNumberFormat="1" applyFill="1" applyBorder="1" applyAlignment="1" applyProtection="1">
      <alignment horizontal="center" vertical="center" wrapText="1"/>
      <protection locked="0"/>
    </xf>
    <xf numFmtId="4" fontId="0" fillId="2" borderId="3" xfId="0" applyNumberFormat="1" applyFill="1" applyBorder="1" applyAlignment="1" applyProtection="1">
      <alignment horizontal="center" vertical="center" wrapText="1"/>
      <protection locked="0"/>
    </xf>
    <xf numFmtId="4" fontId="1" fillId="9" borderId="1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4" fontId="1" fillId="9" borderId="2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left"/>
    </xf>
    <xf numFmtId="0" fontId="28" fillId="2" borderId="19" xfId="0" applyFont="1" applyFill="1" applyBorder="1" applyAlignment="1">
      <alignment horizontal="left"/>
    </xf>
    <xf numFmtId="164" fontId="0" fillId="2" borderId="0" xfId="0" applyNumberFormat="1" applyFill="1" applyAlignment="1" applyProtection="1">
      <alignment horizontal="center"/>
      <protection locked="0"/>
    </xf>
    <xf numFmtId="0" fontId="1" fillId="9" borderId="20" xfId="0" applyFont="1" applyFill="1" applyBorder="1" applyAlignment="1">
      <alignment horizontal="right"/>
    </xf>
    <xf numFmtId="0" fontId="1" fillId="9" borderId="22" xfId="0" applyFont="1" applyFill="1" applyBorder="1" applyAlignment="1">
      <alignment horizontal="right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right"/>
    </xf>
    <xf numFmtId="0" fontId="1" fillId="9" borderId="24" xfId="0" applyFont="1" applyFill="1" applyBorder="1" applyAlignment="1">
      <alignment horizontal="right"/>
    </xf>
    <xf numFmtId="0" fontId="1" fillId="9" borderId="25" xfId="0" applyFont="1" applyFill="1" applyBorder="1" applyAlignment="1">
      <alignment horizontal="right"/>
    </xf>
    <xf numFmtId="0" fontId="1" fillId="9" borderId="27" xfId="0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1" fillId="6" borderId="9" xfId="0" applyNumberFormat="1" applyFont="1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center" vertical="center"/>
    </xf>
    <xf numFmtId="49" fontId="1" fillId="6" borderId="10" xfId="0" applyNumberFormat="1" applyFont="1" applyFill="1" applyBorder="1" applyAlignment="1">
      <alignment horizontal="center" vertical="center"/>
    </xf>
    <xf numFmtId="49" fontId="1" fillId="6" borderId="14" xfId="0" applyNumberFormat="1" applyFont="1" applyFill="1" applyBorder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6" borderId="15" xfId="0" applyNumberFormat="1" applyFont="1" applyFill="1" applyBorder="1" applyAlignment="1">
      <alignment horizontal="center" vertical="center"/>
    </xf>
    <xf numFmtId="49" fontId="1" fillId="6" borderId="11" xfId="0" applyNumberFormat="1" applyFont="1" applyFill="1" applyBorder="1" applyAlignment="1">
      <alignment horizontal="center" vertical="center"/>
    </xf>
    <xf numFmtId="49" fontId="1" fillId="6" borderId="12" xfId="0" applyNumberFormat="1" applyFont="1" applyFill="1" applyBorder="1" applyAlignment="1">
      <alignment horizontal="center" vertical="center"/>
    </xf>
    <xf numFmtId="49" fontId="1" fillId="6" borderId="1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49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22" fillId="2" borderId="17" xfId="0" applyNumberFormat="1" applyFont="1" applyFill="1" applyBorder="1" applyAlignment="1">
      <alignment horizontal="left"/>
    </xf>
    <xf numFmtId="49" fontId="22" fillId="2" borderId="18" xfId="0" applyNumberFormat="1" applyFont="1" applyFill="1" applyBorder="1" applyAlignment="1">
      <alignment horizontal="left"/>
    </xf>
    <xf numFmtId="49" fontId="22" fillId="2" borderId="19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right" vertical="center"/>
    </xf>
    <xf numFmtId="49" fontId="9" fillId="6" borderId="3" xfId="0" applyNumberFormat="1" applyFont="1" applyFill="1" applyBorder="1" applyAlignment="1">
      <alignment horizontal="right" vertical="center"/>
    </xf>
    <xf numFmtId="49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 applyProtection="1">
      <alignment horizontal="left" vertical="top" wrapText="1"/>
      <protection locked="0"/>
    </xf>
    <xf numFmtId="49" fontId="13" fillId="2" borderId="8" xfId="0" applyNumberFormat="1" applyFont="1" applyFill="1" applyBorder="1" applyAlignment="1" applyProtection="1">
      <alignment horizontal="left" vertical="top" wrapText="1"/>
      <protection locked="0"/>
    </xf>
    <xf numFmtId="49" fontId="13" fillId="2" borderId="6" xfId="0" applyNumberFormat="1" applyFont="1" applyFill="1" applyBorder="1" applyAlignment="1" applyProtection="1">
      <alignment horizontal="left" vertical="top" wrapText="1"/>
      <protection locked="0"/>
    </xf>
    <xf numFmtId="49" fontId="13" fillId="2" borderId="5" xfId="0" applyNumberFormat="1" applyFont="1" applyFill="1" applyBorder="1" applyAlignment="1" applyProtection="1">
      <alignment horizontal="left" vertical="top" wrapText="1"/>
      <protection locked="0"/>
    </xf>
    <xf numFmtId="0" fontId="26" fillId="9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31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23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9" fillId="9" borderId="30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 applyProtection="1">
      <alignment horizontal="center" vertical="center"/>
      <protection locked="0"/>
    </xf>
    <xf numFmtId="49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9"/>
  <sheetViews>
    <sheetView zoomScale="205" zoomScaleNormal="205" workbookViewId="0">
      <selection activeCell="F27" sqref="F27"/>
    </sheetView>
  </sheetViews>
  <sheetFormatPr defaultRowHeight="15" x14ac:dyDescent="0.25"/>
  <cols>
    <col min="10" max="10" width="12.140625" customWidth="1"/>
  </cols>
  <sheetData>
    <row r="2" spans="2:12" x14ac:dyDescent="0.25">
      <c r="G2" s="125" t="s">
        <v>14</v>
      </c>
      <c r="H2" s="125"/>
      <c r="I2" s="125"/>
      <c r="J2" s="125"/>
      <c r="K2" s="56"/>
    </row>
    <row r="3" spans="2:12" x14ac:dyDescent="0.25">
      <c r="J3" s="21" t="s">
        <v>20</v>
      </c>
    </row>
    <row r="4" spans="2:12" x14ac:dyDescent="0.25">
      <c r="J4" s="21" t="s">
        <v>15</v>
      </c>
    </row>
    <row r="5" spans="2:12" ht="15.75" thickBot="1" x14ac:dyDescent="0.3">
      <c r="L5" s="21"/>
    </row>
    <row r="6" spans="2:12" ht="15" customHeight="1" thickBot="1" x14ac:dyDescent="0.3">
      <c r="B6" s="116" t="s">
        <v>148</v>
      </c>
      <c r="C6" s="117"/>
      <c r="D6" s="117"/>
      <c r="E6" s="117"/>
      <c r="F6" s="117"/>
      <c r="G6" s="117"/>
      <c r="H6" s="118"/>
      <c r="J6" s="102" t="s">
        <v>153</v>
      </c>
    </row>
    <row r="7" spans="2:12" ht="14.45" customHeight="1" x14ac:dyDescent="0.25">
      <c r="B7" s="119"/>
      <c r="C7" s="120"/>
      <c r="D7" s="120"/>
      <c r="E7" s="120"/>
      <c r="F7" s="120"/>
      <c r="G7" s="120"/>
      <c r="H7" s="121"/>
    </row>
    <row r="8" spans="2:12" ht="14.45" customHeight="1" x14ac:dyDescent="0.25">
      <c r="B8" s="119"/>
      <c r="C8" s="120"/>
      <c r="D8" s="120"/>
      <c r="E8" s="120"/>
      <c r="F8" s="120"/>
      <c r="G8" s="120"/>
      <c r="H8" s="121"/>
    </row>
    <row r="9" spans="2:12" ht="15" customHeight="1" thickBot="1" x14ac:dyDescent="0.3">
      <c r="B9" s="122"/>
      <c r="C9" s="123"/>
      <c r="D9" s="123"/>
      <c r="E9" s="123"/>
      <c r="F9" s="123"/>
      <c r="G9" s="123"/>
      <c r="H9" s="124"/>
    </row>
    <row r="11" spans="2:12" ht="15.75" thickBot="1" x14ac:dyDescent="0.3"/>
    <row r="12" spans="2:12" ht="15.75" thickBot="1" x14ac:dyDescent="0.3">
      <c r="C12" s="143" t="s">
        <v>111</v>
      </c>
      <c r="D12" s="144"/>
      <c r="E12" s="144"/>
      <c r="F12" s="144"/>
      <c r="G12" s="144"/>
      <c r="H12" s="144"/>
      <c r="I12" s="145"/>
    </row>
    <row r="13" spans="2:12" ht="15.75" thickBot="1" x14ac:dyDescent="0.3"/>
    <row r="14" spans="2:12" x14ac:dyDescent="0.25">
      <c r="B14" s="146" t="s">
        <v>41</v>
      </c>
      <c r="C14" s="147"/>
      <c r="D14" s="147"/>
      <c r="E14" s="147"/>
      <c r="F14" s="147"/>
      <c r="G14" s="147"/>
      <c r="H14" s="147"/>
      <c r="I14" s="147"/>
      <c r="J14" s="148"/>
    </row>
    <row r="15" spans="2:12" x14ac:dyDescent="0.25">
      <c r="B15" s="131" t="s">
        <v>156</v>
      </c>
      <c r="C15" s="132"/>
      <c r="D15" s="132"/>
      <c r="E15" s="132"/>
      <c r="F15" s="132"/>
      <c r="G15" s="132"/>
      <c r="H15" s="132"/>
      <c r="I15" s="132"/>
      <c r="J15" s="133"/>
    </row>
    <row r="16" spans="2:12" ht="15.75" thickBot="1" x14ac:dyDescent="0.3">
      <c r="B16" s="131" t="s">
        <v>43</v>
      </c>
      <c r="C16" s="132"/>
      <c r="D16" s="132"/>
      <c r="E16" s="132"/>
      <c r="F16" s="132"/>
      <c r="G16" s="132"/>
      <c r="H16" s="132"/>
      <c r="I16" s="132"/>
      <c r="J16" s="133"/>
    </row>
    <row r="17" spans="2:10" ht="15.75" thickBot="1" x14ac:dyDescent="0.3">
      <c r="B17" s="129" t="s">
        <v>146</v>
      </c>
      <c r="C17" s="130"/>
      <c r="D17" s="130"/>
      <c r="E17" s="130"/>
      <c r="F17" s="94"/>
      <c r="G17" s="103"/>
      <c r="H17" s="103"/>
      <c r="I17" s="103"/>
      <c r="J17" s="104"/>
    </row>
    <row r="18" spans="2:10" ht="15.75" thickBot="1" x14ac:dyDescent="0.3"/>
    <row r="19" spans="2:10" ht="14.25" customHeight="1" x14ac:dyDescent="0.25">
      <c r="B19" s="134" t="s">
        <v>157</v>
      </c>
      <c r="C19" s="135"/>
      <c r="D19" s="135"/>
      <c r="E19" s="135"/>
      <c r="F19" s="135"/>
      <c r="G19" s="135"/>
      <c r="H19" s="135"/>
      <c r="I19" s="135"/>
      <c r="J19" s="136"/>
    </row>
    <row r="20" spans="2:10" ht="15" hidden="1" customHeight="1" x14ac:dyDescent="0.25">
      <c r="B20" s="137"/>
      <c r="C20" s="138"/>
      <c r="D20" s="138"/>
      <c r="E20" s="138"/>
      <c r="F20" s="138"/>
      <c r="G20" s="138"/>
      <c r="H20" s="138"/>
      <c r="I20" s="138"/>
      <c r="J20" s="139"/>
    </row>
    <row r="21" spans="2:10" ht="15.75" thickBot="1" x14ac:dyDescent="0.3">
      <c r="B21" s="140"/>
      <c r="C21" s="141"/>
      <c r="D21" s="141"/>
      <c r="E21" s="141"/>
      <c r="F21" s="141"/>
      <c r="G21" s="141"/>
      <c r="H21" s="141"/>
      <c r="I21" s="141"/>
      <c r="J21" s="142"/>
    </row>
    <row r="22" spans="2:10" ht="15.75" thickBot="1" x14ac:dyDescent="0.3">
      <c r="B22" s="4"/>
      <c r="C22" s="4"/>
      <c r="D22" s="4"/>
      <c r="E22" s="4"/>
      <c r="F22" s="4"/>
      <c r="G22" s="4"/>
      <c r="H22" s="4"/>
      <c r="I22" s="4"/>
      <c r="J22" s="4"/>
    </row>
    <row r="23" spans="2:10" ht="31.9" customHeight="1" thickBot="1" x14ac:dyDescent="0.3">
      <c r="B23" s="126" t="s">
        <v>145</v>
      </c>
      <c r="C23" s="127"/>
      <c r="D23" s="127"/>
      <c r="E23" s="127"/>
      <c r="F23" s="127"/>
      <c r="G23" s="127"/>
      <c r="H23" s="127"/>
      <c r="I23" s="127"/>
      <c r="J23" s="128"/>
    </row>
    <row r="24" spans="2:10" ht="15.75" thickBot="1" x14ac:dyDescent="0.3">
      <c r="B24" s="4"/>
      <c r="C24" s="4"/>
      <c r="D24" s="4"/>
      <c r="E24" s="4"/>
      <c r="F24" s="4"/>
      <c r="G24" s="4"/>
      <c r="H24" s="4"/>
      <c r="I24" s="4"/>
      <c r="J24" s="4"/>
    </row>
    <row r="25" spans="2:10" ht="28.9" customHeight="1" thickBot="1" x14ac:dyDescent="0.3">
      <c r="B25" s="126" t="s">
        <v>150</v>
      </c>
      <c r="C25" s="127"/>
      <c r="D25" s="127"/>
      <c r="E25" s="127"/>
      <c r="F25" s="127"/>
      <c r="G25" s="127"/>
      <c r="H25" s="127"/>
      <c r="I25" s="127"/>
      <c r="J25" s="128"/>
    </row>
    <row r="26" spans="2:10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5">
      <c r="B30" s="4"/>
      <c r="C30" s="4"/>
      <c r="D30" s="4"/>
      <c r="E30" s="4"/>
      <c r="F30" s="4"/>
      <c r="G30" s="4"/>
      <c r="H30" s="4"/>
      <c r="I30" s="4"/>
      <c r="J30" s="4"/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  <row r="32" spans="2:10" x14ac:dyDescent="0.25">
      <c r="B32" s="4"/>
      <c r="C32" s="4"/>
      <c r="D32" s="4"/>
      <c r="E32" s="4"/>
      <c r="F32" s="4"/>
      <c r="G32" s="4"/>
      <c r="H32" s="4"/>
      <c r="I32" s="4"/>
      <c r="J32" s="4"/>
    </row>
    <row r="33" spans="2:10" x14ac:dyDescent="0.25">
      <c r="B33" s="4"/>
      <c r="C33" s="4"/>
      <c r="D33" s="4"/>
      <c r="E33" s="4"/>
      <c r="F33" s="4"/>
      <c r="G33" s="4"/>
      <c r="H33" s="4"/>
      <c r="I33" s="4"/>
      <c r="J33" s="4"/>
    </row>
    <row r="34" spans="2:10" x14ac:dyDescent="0.25">
      <c r="B34" s="4"/>
      <c r="C34" s="4"/>
      <c r="D34" s="4"/>
      <c r="E34" s="4"/>
      <c r="F34" s="4"/>
      <c r="G34" s="4"/>
      <c r="H34" s="4"/>
      <c r="I34" s="4"/>
      <c r="J34" s="4"/>
    </row>
    <row r="35" spans="2:10" x14ac:dyDescent="0.25">
      <c r="B35" s="4"/>
      <c r="C35" s="4"/>
      <c r="D35" s="4"/>
      <c r="E35" s="4"/>
      <c r="F35" s="4"/>
      <c r="G35" s="4"/>
      <c r="H35" s="4"/>
      <c r="I35" s="4"/>
      <c r="J35" s="4"/>
    </row>
    <row r="36" spans="2:10" x14ac:dyDescent="0.25">
      <c r="B36" s="4"/>
      <c r="C36" s="4"/>
      <c r="D36" s="4"/>
      <c r="E36" s="4"/>
      <c r="F36" s="4"/>
      <c r="G36" s="4"/>
      <c r="H36" s="4"/>
      <c r="I36" s="4"/>
      <c r="J36" s="4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4.45" customHeight="1" x14ac:dyDescent="0.25">
      <c r="C39" s="1"/>
      <c r="D39" s="1"/>
      <c r="E39" s="1"/>
    </row>
  </sheetData>
  <mergeCells count="10">
    <mergeCell ref="B6:H9"/>
    <mergeCell ref="G2:J2"/>
    <mergeCell ref="B23:J23"/>
    <mergeCell ref="B25:J25"/>
    <mergeCell ref="B17:E17"/>
    <mergeCell ref="B16:J16"/>
    <mergeCell ref="B19:J21"/>
    <mergeCell ref="B15:J15"/>
    <mergeCell ref="C12:I12"/>
    <mergeCell ref="B14:J14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02"/>
  <sheetViews>
    <sheetView zoomScale="145" zoomScaleNormal="145" zoomScaleSheetLayoutView="145" zoomScalePageLayoutView="40" workbookViewId="0">
      <selection activeCell="J21" sqref="J21"/>
    </sheetView>
  </sheetViews>
  <sheetFormatPr defaultColWidth="9.140625" defaultRowHeight="15" x14ac:dyDescent="0.25"/>
  <cols>
    <col min="2" max="2" width="5.5703125" customWidth="1"/>
    <col min="3" max="5" width="25.7109375" customWidth="1"/>
    <col min="6" max="7" width="23.5703125" customWidth="1"/>
  </cols>
  <sheetData>
    <row r="1" spans="2:7" ht="43.5" customHeight="1" thickBot="1" x14ac:dyDescent="0.3">
      <c r="B1" s="151" t="s">
        <v>40</v>
      </c>
      <c r="C1" s="152"/>
      <c r="D1" s="152"/>
      <c r="E1" s="152"/>
      <c r="F1" s="152"/>
      <c r="G1" s="153"/>
    </row>
    <row r="2" spans="2:7" x14ac:dyDescent="0.25">
      <c r="F2" s="125" t="s">
        <v>14</v>
      </c>
      <c r="G2" s="125"/>
    </row>
    <row r="3" spans="2:7" x14ac:dyDescent="0.25">
      <c r="G3" s="21" t="s">
        <v>20</v>
      </c>
    </row>
    <row r="4" spans="2:7" x14ac:dyDescent="0.25">
      <c r="C4" s="95" t="s">
        <v>16</v>
      </c>
      <c r="G4" s="21" t="s">
        <v>15</v>
      </c>
    </row>
    <row r="5" spans="2:7" ht="15.75" thickBot="1" x14ac:dyDescent="0.3">
      <c r="C5" s="22" t="s">
        <v>17</v>
      </c>
    </row>
    <row r="6" spans="2:7" ht="15.75" thickBot="1" x14ac:dyDescent="0.3">
      <c r="G6" s="101" t="str">
        <f>Instrukcja!$J$6</f>
        <v>ver.01.01.2026</v>
      </c>
    </row>
    <row r="9" spans="2:7" ht="15.75" x14ac:dyDescent="0.25">
      <c r="C9" s="154" t="s">
        <v>158</v>
      </c>
      <c r="D9" s="154"/>
      <c r="E9" s="154"/>
      <c r="F9" s="154"/>
      <c r="G9" s="154"/>
    </row>
    <row r="10" spans="2:7" x14ac:dyDescent="0.25">
      <c r="G10" s="23"/>
    </row>
    <row r="11" spans="2:7" x14ac:dyDescent="0.25">
      <c r="C11" s="95" t="s">
        <v>18</v>
      </c>
      <c r="G11" s="23"/>
    </row>
    <row r="12" spans="2:7" ht="15.75" thickBot="1" x14ac:dyDescent="0.3">
      <c r="C12" s="22" t="s">
        <v>19</v>
      </c>
      <c r="G12" s="23"/>
    </row>
    <row r="13" spans="2:7" ht="27.75" customHeight="1" thickBot="1" x14ac:dyDescent="0.3">
      <c r="B13" s="159" t="s">
        <v>42</v>
      </c>
      <c r="C13" s="160"/>
      <c r="D13" s="160"/>
      <c r="E13" s="160"/>
      <c r="F13" s="160"/>
      <c r="G13" s="161"/>
    </row>
    <row r="14" spans="2:7" ht="17.25" x14ac:dyDescent="0.25">
      <c r="B14" s="158" t="s">
        <v>147</v>
      </c>
      <c r="C14" s="158"/>
      <c r="D14" s="158"/>
      <c r="E14" s="158"/>
      <c r="F14" s="158"/>
      <c r="G14" s="158"/>
    </row>
    <row r="15" spans="2:7" x14ac:dyDescent="0.25">
      <c r="B15" s="24"/>
      <c r="C15" s="24"/>
      <c r="D15" s="24"/>
      <c r="E15" s="24"/>
      <c r="F15" s="24"/>
      <c r="G15" s="24"/>
    </row>
    <row r="16" spans="2:7" ht="28.15" customHeight="1" x14ac:dyDescent="0.25">
      <c r="B16" s="155" t="s">
        <v>10</v>
      </c>
      <c r="C16" s="155"/>
      <c r="D16" s="156"/>
      <c r="E16" s="157"/>
      <c r="F16" s="24"/>
      <c r="G16" s="24"/>
    </row>
    <row r="17" spans="2:7" x14ac:dyDescent="0.25">
      <c r="B17" s="155" t="s">
        <v>28</v>
      </c>
      <c r="C17" s="155"/>
      <c r="D17" s="2" t="s">
        <v>29</v>
      </c>
      <c r="E17" s="25"/>
      <c r="F17" s="24"/>
      <c r="G17" s="24"/>
    </row>
    <row r="18" spans="2:7" ht="30.6" customHeight="1" x14ac:dyDescent="0.25">
      <c r="B18" s="162" t="s">
        <v>39</v>
      </c>
      <c r="C18" s="163"/>
      <c r="D18" s="77"/>
      <c r="E18" s="165"/>
      <c r="F18" s="166"/>
      <c r="G18" s="167"/>
    </row>
    <row r="19" spans="2:7" ht="13.15" customHeight="1" x14ac:dyDescent="0.25">
      <c r="B19" s="181" t="s">
        <v>24</v>
      </c>
      <c r="C19" s="182"/>
      <c r="D19" s="183"/>
      <c r="E19" s="168"/>
      <c r="F19" s="168"/>
      <c r="G19" s="169"/>
    </row>
    <row r="20" spans="2:7" ht="12" customHeight="1" x14ac:dyDescent="0.25">
      <c r="B20" s="184"/>
      <c r="C20" s="185"/>
      <c r="D20" s="186"/>
      <c r="E20" s="168"/>
      <c r="F20" s="168"/>
      <c r="G20" s="169"/>
    </row>
    <row r="21" spans="2:7" ht="27" customHeight="1" x14ac:dyDescent="0.25">
      <c r="B21" s="162" t="s">
        <v>26</v>
      </c>
      <c r="C21" s="163"/>
      <c r="D21" s="13"/>
      <c r="E21" s="170"/>
      <c r="F21" s="171"/>
      <c r="G21" s="172"/>
    </row>
    <row r="22" spans="2:7" x14ac:dyDescent="0.25">
      <c r="C22" s="22"/>
      <c r="D22" s="22"/>
      <c r="E22" s="22"/>
      <c r="F22" s="22"/>
      <c r="G22" s="22"/>
    </row>
    <row r="23" spans="2:7" ht="28.5" customHeight="1" x14ac:dyDescent="0.25">
      <c r="B23" s="173" t="s">
        <v>36</v>
      </c>
      <c r="C23" s="173"/>
      <c r="D23" s="173"/>
      <c r="E23" s="177"/>
      <c r="F23" s="177"/>
      <c r="G23" s="177"/>
    </row>
    <row r="24" spans="2:7" ht="45.75" customHeight="1" x14ac:dyDescent="0.25">
      <c r="B24" s="178" t="s">
        <v>37</v>
      </c>
      <c r="C24" s="179"/>
      <c r="D24" s="180"/>
      <c r="E24" s="174"/>
      <c r="F24" s="175"/>
      <c r="G24" s="176"/>
    </row>
    <row r="25" spans="2:7" ht="66.75" customHeight="1" x14ac:dyDescent="0.25">
      <c r="B25" s="173" t="s">
        <v>38</v>
      </c>
      <c r="C25" s="173"/>
      <c r="D25" s="173"/>
      <c r="E25" s="174"/>
      <c r="F25" s="175"/>
      <c r="G25" s="176"/>
    </row>
    <row r="26" spans="2:7" ht="15.75" customHeight="1" x14ac:dyDescent="0.25">
      <c r="B26" s="187" t="s">
        <v>134</v>
      </c>
      <c r="C26" s="188"/>
      <c r="D26" s="189"/>
      <c r="E26" s="105" t="s">
        <v>133</v>
      </c>
      <c r="F26" s="105" t="s">
        <v>133</v>
      </c>
      <c r="G26" s="105" t="s">
        <v>133</v>
      </c>
    </row>
    <row r="27" spans="2:7" ht="18.75" customHeight="1" x14ac:dyDescent="0.25">
      <c r="B27" s="190"/>
      <c r="C27" s="191"/>
      <c r="D27" s="192"/>
      <c r="E27" s="76"/>
      <c r="F27" s="76"/>
      <c r="G27" s="76"/>
    </row>
    <row r="29" spans="2:7" x14ac:dyDescent="0.25">
      <c r="B29" s="164" t="s">
        <v>11</v>
      </c>
      <c r="C29" s="164"/>
      <c r="D29" s="164"/>
      <c r="E29" s="164"/>
      <c r="F29" s="164"/>
      <c r="G29" s="164"/>
    </row>
    <row r="30" spans="2:7" x14ac:dyDescent="0.25">
      <c r="B30" s="164"/>
      <c r="C30" s="164"/>
      <c r="D30" s="164"/>
      <c r="E30" s="164"/>
      <c r="F30" s="164"/>
      <c r="G30" s="164"/>
    </row>
    <row r="32" spans="2:7" s="27" customFormat="1" ht="54" customHeight="1" x14ac:dyDescent="0.25">
      <c r="B32" s="106" t="s">
        <v>0</v>
      </c>
      <c r="C32" s="106" t="s">
        <v>13</v>
      </c>
      <c r="D32" s="106" t="s">
        <v>30</v>
      </c>
      <c r="E32" s="106" t="s">
        <v>31</v>
      </c>
      <c r="F32" s="106" t="s">
        <v>12</v>
      </c>
      <c r="G32" s="106" t="s">
        <v>66</v>
      </c>
    </row>
    <row r="33" spans="2:7" s="28" customFormat="1" x14ac:dyDescent="0.25">
      <c r="B33" s="107" t="s">
        <v>1</v>
      </c>
      <c r="C33" s="107">
        <v>2</v>
      </c>
      <c r="D33" s="107">
        <v>3</v>
      </c>
      <c r="E33" s="107">
        <v>4</v>
      </c>
      <c r="F33" s="107">
        <v>5</v>
      </c>
      <c r="G33" s="107">
        <v>6</v>
      </c>
    </row>
    <row r="34" spans="2:7" ht="18" customHeight="1" x14ac:dyDescent="0.25">
      <c r="B34" s="107" t="s">
        <v>2</v>
      </c>
      <c r="C34" s="76" t="s">
        <v>162</v>
      </c>
      <c r="D34" s="3">
        <v>0</v>
      </c>
      <c r="E34" s="3">
        <v>0</v>
      </c>
      <c r="F34" s="108">
        <f>D34+E34</f>
        <v>0</v>
      </c>
      <c r="G34" s="196">
        <v>0</v>
      </c>
    </row>
    <row r="35" spans="2:7" ht="18" customHeight="1" x14ac:dyDescent="0.25">
      <c r="B35" s="107" t="s">
        <v>3</v>
      </c>
      <c r="C35" s="76"/>
      <c r="D35" s="3">
        <v>0</v>
      </c>
      <c r="E35" s="3">
        <v>0</v>
      </c>
      <c r="F35" s="108">
        <f t="shared" ref="F35:F82" si="0">D35+E35</f>
        <v>0</v>
      </c>
      <c r="G35" s="197"/>
    </row>
    <row r="36" spans="2:7" ht="18" customHeight="1" x14ac:dyDescent="0.25">
      <c r="B36" s="107" t="s">
        <v>4</v>
      </c>
      <c r="C36" s="76"/>
      <c r="D36" s="3">
        <v>0</v>
      </c>
      <c r="E36" s="3">
        <v>0</v>
      </c>
      <c r="F36" s="108">
        <f t="shared" si="0"/>
        <v>0</v>
      </c>
      <c r="G36" s="197"/>
    </row>
    <row r="37" spans="2:7" ht="18" customHeight="1" x14ac:dyDescent="0.25">
      <c r="B37" s="107" t="s">
        <v>5</v>
      </c>
      <c r="C37" s="76"/>
      <c r="D37" s="3">
        <v>0</v>
      </c>
      <c r="E37" s="3">
        <v>0</v>
      </c>
      <c r="F37" s="108">
        <f t="shared" si="0"/>
        <v>0</v>
      </c>
      <c r="G37" s="197"/>
    </row>
    <row r="38" spans="2:7" ht="18" customHeight="1" x14ac:dyDescent="0.25">
      <c r="B38" s="107" t="s">
        <v>6</v>
      </c>
      <c r="C38" s="76"/>
      <c r="D38" s="3">
        <v>0</v>
      </c>
      <c r="E38" s="3">
        <v>0</v>
      </c>
      <c r="F38" s="108">
        <f t="shared" si="0"/>
        <v>0</v>
      </c>
      <c r="G38" s="197"/>
    </row>
    <row r="39" spans="2:7" ht="18" customHeight="1" x14ac:dyDescent="0.25">
      <c r="B39" s="107" t="s">
        <v>7</v>
      </c>
      <c r="C39" s="76"/>
      <c r="D39" s="3">
        <v>0</v>
      </c>
      <c r="E39" s="3">
        <v>0</v>
      </c>
      <c r="F39" s="108">
        <f t="shared" si="0"/>
        <v>0</v>
      </c>
      <c r="G39" s="197"/>
    </row>
    <row r="40" spans="2:7" ht="18" customHeight="1" x14ac:dyDescent="0.25">
      <c r="B40" s="107" t="s">
        <v>8</v>
      </c>
      <c r="C40" s="76"/>
      <c r="D40" s="3">
        <v>0</v>
      </c>
      <c r="E40" s="3">
        <v>0</v>
      </c>
      <c r="F40" s="108">
        <f t="shared" si="0"/>
        <v>0</v>
      </c>
      <c r="G40" s="197"/>
    </row>
    <row r="41" spans="2:7" ht="18" customHeight="1" x14ac:dyDescent="0.25">
      <c r="B41" s="107" t="s">
        <v>82</v>
      </c>
      <c r="C41" s="76"/>
      <c r="D41" s="3">
        <v>0</v>
      </c>
      <c r="E41" s="3">
        <v>0</v>
      </c>
      <c r="F41" s="108">
        <f t="shared" si="0"/>
        <v>0</v>
      </c>
      <c r="G41" s="197"/>
    </row>
    <row r="42" spans="2:7" ht="18" customHeight="1" x14ac:dyDescent="0.25">
      <c r="B42" s="107" t="s">
        <v>83</v>
      </c>
      <c r="C42" s="76"/>
      <c r="D42" s="3">
        <v>0</v>
      </c>
      <c r="E42" s="3">
        <v>0</v>
      </c>
      <c r="F42" s="108">
        <f t="shared" si="0"/>
        <v>0</v>
      </c>
      <c r="G42" s="197"/>
    </row>
    <row r="43" spans="2:7" ht="18" customHeight="1" x14ac:dyDescent="0.25">
      <c r="B43" s="107" t="s">
        <v>84</v>
      </c>
      <c r="C43" s="76"/>
      <c r="D43" s="3">
        <v>0</v>
      </c>
      <c r="E43" s="3">
        <v>0</v>
      </c>
      <c r="F43" s="108">
        <f t="shared" si="0"/>
        <v>0</v>
      </c>
      <c r="G43" s="197"/>
    </row>
    <row r="44" spans="2:7" ht="18" customHeight="1" x14ac:dyDescent="0.25">
      <c r="B44" s="107" t="s">
        <v>85</v>
      </c>
      <c r="C44" s="76"/>
      <c r="D44" s="3">
        <v>0</v>
      </c>
      <c r="E44" s="3">
        <v>0</v>
      </c>
      <c r="F44" s="108">
        <f t="shared" si="0"/>
        <v>0</v>
      </c>
      <c r="G44" s="197"/>
    </row>
    <row r="45" spans="2:7" ht="18" customHeight="1" x14ac:dyDescent="0.25">
      <c r="B45" s="107" t="s">
        <v>86</v>
      </c>
      <c r="C45" s="76"/>
      <c r="D45" s="3">
        <v>0</v>
      </c>
      <c r="E45" s="3">
        <v>0</v>
      </c>
      <c r="F45" s="108">
        <f t="shared" si="0"/>
        <v>0</v>
      </c>
      <c r="G45" s="197"/>
    </row>
    <row r="46" spans="2:7" ht="18" customHeight="1" x14ac:dyDescent="0.25">
      <c r="B46" s="107" t="s">
        <v>87</v>
      </c>
      <c r="C46" s="76"/>
      <c r="D46" s="3">
        <v>0</v>
      </c>
      <c r="E46" s="3">
        <v>0</v>
      </c>
      <c r="F46" s="108">
        <f t="shared" si="0"/>
        <v>0</v>
      </c>
      <c r="G46" s="197"/>
    </row>
    <row r="47" spans="2:7" ht="18" customHeight="1" x14ac:dyDescent="0.25">
      <c r="B47" s="107" t="s">
        <v>88</v>
      </c>
      <c r="C47" s="76"/>
      <c r="D47" s="3">
        <v>0</v>
      </c>
      <c r="E47" s="3">
        <v>0</v>
      </c>
      <c r="F47" s="108">
        <f t="shared" si="0"/>
        <v>0</v>
      </c>
      <c r="G47" s="197"/>
    </row>
    <row r="48" spans="2:7" ht="18" customHeight="1" x14ac:dyDescent="0.25">
      <c r="B48" s="107" t="s">
        <v>89</v>
      </c>
      <c r="C48" s="76"/>
      <c r="D48" s="3">
        <v>0</v>
      </c>
      <c r="E48" s="3">
        <v>0</v>
      </c>
      <c r="F48" s="108">
        <f t="shared" si="0"/>
        <v>0</v>
      </c>
      <c r="G48" s="197"/>
    </row>
    <row r="49" spans="2:7" ht="18" customHeight="1" x14ac:dyDescent="0.25">
      <c r="B49" s="107" t="s">
        <v>90</v>
      </c>
      <c r="C49" s="76"/>
      <c r="D49" s="3">
        <v>0</v>
      </c>
      <c r="E49" s="3">
        <v>0</v>
      </c>
      <c r="F49" s="108">
        <f t="shared" si="0"/>
        <v>0</v>
      </c>
      <c r="G49" s="197"/>
    </row>
    <row r="50" spans="2:7" ht="18" customHeight="1" x14ac:dyDescent="0.25">
      <c r="B50" s="107" t="s">
        <v>91</v>
      </c>
      <c r="C50" s="76"/>
      <c r="D50" s="3">
        <v>0</v>
      </c>
      <c r="E50" s="3">
        <v>0</v>
      </c>
      <c r="F50" s="108">
        <f t="shared" si="0"/>
        <v>0</v>
      </c>
      <c r="G50" s="197"/>
    </row>
    <row r="51" spans="2:7" ht="18" customHeight="1" x14ac:dyDescent="0.25">
      <c r="B51" s="107" t="s">
        <v>92</v>
      </c>
      <c r="C51" s="76"/>
      <c r="D51" s="3">
        <v>0</v>
      </c>
      <c r="E51" s="3">
        <v>0</v>
      </c>
      <c r="F51" s="108">
        <f t="shared" si="0"/>
        <v>0</v>
      </c>
      <c r="G51" s="197"/>
    </row>
    <row r="52" spans="2:7" ht="18" customHeight="1" x14ac:dyDescent="0.25">
      <c r="B52" s="107" t="s">
        <v>93</v>
      </c>
      <c r="C52" s="76"/>
      <c r="D52" s="3">
        <v>0</v>
      </c>
      <c r="E52" s="3">
        <v>0</v>
      </c>
      <c r="F52" s="108">
        <f t="shared" si="0"/>
        <v>0</v>
      </c>
      <c r="G52" s="197"/>
    </row>
    <row r="53" spans="2:7" ht="18" customHeight="1" x14ac:dyDescent="0.25">
      <c r="B53" s="107" t="s">
        <v>94</v>
      </c>
      <c r="C53" s="76"/>
      <c r="D53" s="3">
        <v>0</v>
      </c>
      <c r="E53" s="3">
        <v>0</v>
      </c>
      <c r="F53" s="108">
        <f t="shared" si="0"/>
        <v>0</v>
      </c>
      <c r="G53" s="197"/>
    </row>
    <row r="54" spans="2:7" ht="18" customHeight="1" x14ac:dyDescent="0.25">
      <c r="B54" s="107" t="s">
        <v>95</v>
      </c>
      <c r="C54" s="76"/>
      <c r="D54" s="3">
        <v>0</v>
      </c>
      <c r="E54" s="3">
        <v>0</v>
      </c>
      <c r="F54" s="108">
        <f t="shared" si="0"/>
        <v>0</v>
      </c>
      <c r="G54" s="197"/>
    </row>
    <row r="55" spans="2:7" ht="18" customHeight="1" x14ac:dyDescent="0.25">
      <c r="B55" s="107" t="s">
        <v>96</v>
      </c>
      <c r="C55" s="76"/>
      <c r="D55" s="3">
        <v>0</v>
      </c>
      <c r="E55" s="3">
        <v>0</v>
      </c>
      <c r="F55" s="108">
        <f t="shared" si="0"/>
        <v>0</v>
      </c>
      <c r="G55" s="197"/>
    </row>
    <row r="56" spans="2:7" ht="18" customHeight="1" x14ac:dyDescent="0.25">
      <c r="B56" s="107" t="s">
        <v>97</v>
      </c>
      <c r="C56" s="76"/>
      <c r="D56" s="3">
        <v>0</v>
      </c>
      <c r="E56" s="3">
        <v>0</v>
      </c>
      <c r="F56" s="108">
        <f t="shared" si="0"/>
        <v>0</v>
      </c>
      <c r="G56" s="197"/>
    </row>
    <row r="57" spans="2:7" ht="18" customHeight="1" x14ac:dyDescent="0.25">
      <c r="B57" s="107" t="s">
        <v>98</v>
      </c>
      <c r="C57" s="76"/>
      <c r="D57" s="3">
        <v>0</v>
      </c>
      <c r="E57" s="3">
        <v>0</v>
      </c>
      <c r="F57" s="108">
        <f t="shared" si="0"/>
        <v>0</v>
      </c>
      <c r="G57" s="197"/>
    </row>
    <row r="58" spans="2:7" ht="18" customHeight="1" x14ac:dyDescent="0.25">
      <c r="B58" s="107" t="s">
        <v>99</v>
      </c>
      <c r="C58" s="76"/>
      <c r="D58" s="3">
        <v>0</v>
      </c>
      <c r="E58" s="3">
        <v>0</v>
      </c>
      <c r="F58" s="108">
        <f t="shared" si="0"/>
        <v>0</v>
      </c>
      <c r="G58" s="197"/>
    </row>
    <row r="59" spans="2:7" ht="18" customHeight="1" x14ac:dyDescent="0.25">
      <c r="B59" s="107" t="s">
        <v>100</v>
      </c>
      <c r="C59" s="76"/>
      <c r="D59" s="3">
        <v>0</v>
      </c>
      <c r="E59" s="3">
        <v>0</v>
      </c>
      <c r="F59" s="108">
        <f t="shared" si="0"/>
        <v>0</v>
      </c>
      <c r="G59" s="197"/>
    </row>
    <row r="60" spans="2:7" ht="18" customHeight="1" x14ac:dyDescent="0.25">
      <c r="B60" s="107" t="s">
        <v>101</v>
      </c>
      <c r="C60" s="76"/>
      <c r="D60" s="3">
        <v>0</v>
      </c>
      <c r="E60" s="3">
        <v>0</v>
      </c>
      <c r="F60" s="108">
        <f t="shared" si="0"/>
        <v>0</v>
      </c>
      <c r="G60" s="197"/>
    </row>
    <row r="61" spans="2:7" ht="18" customHeight="1" x14ac:dyDescent="0.25">
      <c r="B61" s="107" t="s">
        <v>102</v>
      </c>
      <c r="C61" s="76"/>
      <c r="D61" s="3">
        <v>0</v>
      </c>
      <c r="E61" s="3">
        <v>0</v>
      </c>
      <c r="F61" s="108">
        <f t="shared" si="0"/>
        <v>0</v>
      </c>
      <c r="G61" s="197"/>
    </row>
    <row r="62" spans="2:7" ht="18" customHeight="1" x14ac:dyDescent="0.25">
      <c r="B62" s="107" t="s">
        <v>103</v>
      </c>
      <c r="C62" s="76"/>
      <c r="D62" s="3">
        <v>0</v>
      </c>
      <c r="E62" s="3">
        <v>0</v>
      </c>
      <c r="F62" s="108">
        <f t="shared" si="0"/>
        <v>0</v>
      </c>
      <c r="G62" s="197"/>
    </row>
    <row r="63" spans="2:7" ht="18" customHeight="1" x14ac:dyDescent="0.25">
      <c r="B63" s="107" t="s">
        <v>104</v>
      </c>
      <c r="C63" s="76"/>
      <c r="D63" s="3">
        <v>0</v>
      </c>
      <c r="E63" s="3">
        <v>0</v>
      </c>
      <c r="F63" s="108">
        <f t="shared" si="0"/>
        <v>0</v>
      </c>
      <c r="G63" s="197"/>
    </row>
    <row r="64" spans="2:7" ht="18" customHeight="1" x14ac:dyDescent="0.25">
      <c r="B64" s="107" t="s">
        <v>105</v>
      </c>
      <c r="C64" s="76"/>
      <c r="D64" s="3">
        <v>0</v>
      </c>
      <c r="E64" s="3">
        <v>0</v>
      </c>
      <c r="F64" s="108">
        <f t="shared" si="0"/>
        <v>0</v>
      </c>
      <c r="G64" s="197"/>
    </row>
    <row r="65" spans="2:7" ht="18" customHeight="1" x14ac:dyDescent="0.25">
      <c r="B65" s="107" t="s">
        <v>106</v>
      </c>
      <c r="C65" s="76"/>
      <c r="D65" s="3">
        <v>0</v>
      </c>
      <c r="E65" s="3">
        <v>0</v>
      </c>
      <c r="F65" s="108">
        <f t="shared" si="0"/>
        <v>0</v>
      </c>
      <c r="G65" s="197"/>
    </row>
    <row r="66" spans="2:7" ht="18" customHeight="1" x14ac:dyDescent="0.25">
      <c r="B66" s="107" t="s">
        <v>107</v>
      </c>
      <c r="C66" s="76"/>
      <c r="D66" s="3">
        <v>0</v>
      </c>
      <c r="E66" s="3">
        <v>0</v>
      </c>
      <c r="F66" s="108">
        <f t="shared" si="0"/>
        <v>0</v>
      </c>
      <c r="G66" s="197"/>
    </row>
    <row r="67" spans="2:7" ht="18" customHeight="1" x14ac:dyDescent="0.25">
      <c r="B67" s="107" t="s">
        <v>108</v>
      </c>
      <c r="C67" s="76"/>
      <c r="D67" s="3">
        <v>0</v>
      </c>
      <c r="E67" s="3">
        <v>0</v>
      </c>
      <c r="F67" s="108">
        <f t="shared" si="0"/>
        <v>0</v>
      </c>
      <c r="G67" s="197"/>
    </row>
    <row r="68" spans="2:7" ht="18" customHeight="1" x14ac:dyDescent="0.25">
      <c r="B68" s="107" t="s">
        <v>113</v>
      </c>
      <c r="C68" s="76"/>
      <c r="D68" s="3">
        <v>0</v>
      </c>
      <c r="E68" s="3">
        <v>0</v>
      </c>
      <c r="F68" s="108">
        <f t="shared" si="0"/>
        <v>0</v>
      </c>
      <c r="G68" s="197"/>
    </row>
    <row r="69" spans="2:7" ht="18" customHeight="1" x14ac:dyDescent="0.25">
      <c r="B69" s="107" t="s">
        <v>114</v>
      </c>
      <c r="C69" s="76"/>
      <c r="D69" s="3">
        <v>0</v>
      </c>
      <c r="E69" s="3">
        <v>0</v>
      </c>
      <c r="F69" s="108">
        <f t="shared" si="0"/>
        <v>0</v>
      </c>
      <c r="G69" s="197"/>
    </row>
    <row r="70" spans="2:7" ht="18" customHeight="1" x14ac:dyDescent="0.25">
      <c r="B70" s="107" t="s">
        <v>115</v>
      </c>
      <c r="C70" s="76"/>
      <c r="D70" s="3">
        <v>0</v>
      </c>
      <c r="E70" s="3">
        <v>0</v>
      </c>
      <c r="F70" s="108">
        <f t="shared" si="0"/>
        <v>0</v>
      </c>
      <c r="G70" s="197"/>
    </row>
    <row r="71" spans="2:7" ht="18" customHeight="1" x14ac:dyDescent="0.25">
      <c r="B71" s="107" t="s">
        <v>116</v>
      </c>
      <c r="C71" s="76"/>
      <c r="D71" s="3">
        <v>0</v>
      </c>
      <c r="E71" s="3">
        <v>0</v>
      </c>
      <c r="F71" s="108">
        <f t="shared" si="0"/>
        <v>0</v>
      </c>
      <c r="G71" s="197"/>
    </row>
    <row r="72" spans="2:7" ht="18" customHeight="1" x14ac:dyDescent="0.25">
      <c r="B72" s="107" t="s">
        <v>117</v>
      </c>
      <c r="C72" s="76"/>
      <c r="D72" s="3">
        <v>0</v>
      </c>
      <c r="E72" s="3">
        <v>0</v>
      </c>
      <c r="F72" s="108">
        <f t="shared" si="0"/>
        <v>0</v>
      </c>
      <c r="G72" s="197"/>
    </row>
    <row r="73" spans="2:7" ht="18" customHeight="1" x14ac:dyDescent="0.25">
      <c r="B73" s="107" t="s">
        <v>118</v>
      </c>
      <c r="C73" s="76"/>
      <c r="D73" s="3">
        <v>0</v>
      </c>
      <c r="E73" s="3">
        <v>0</v>
      </c>
      <c r="F73" s="108">
        <f t="shared" si="0"/>
        <v>0</v>
      </c>
      <c r="G73" s="197"/>
    </row>
    <row r="74" spans="2:7" ht="18" customHeight="1" x14ac:dyDescent="0.25">
      <c r="B74" s="107" t="s">
        <v>119</v>
      </c>
      <c r="C74" s="76"/>
      <c r="D74" s="3">
        <v>0</v>
      </c>
      <c r="E74" s="3">
        <v>0</v>
      </c>
      <c r="F74" s="108">
        <f t="shared" si="0"/>
        <v>0</v>
      </c>
      <c r="G74" s="197"/>
    </row>
    <row r="75" spans="2:7" ht="18" customHeight="1" x14ac:dyDescent="0.25">
      <c r="B75" s="107" t="s">
        <v>120</v>
      </c>
      <c r="C75" s="76"/>
      <c r="D75" s="3">
        <v>0</v>
      </c>
      <c r="E75" s="3">
        <v>0</v>
      </c>
      <c r="F75" s="108">
        <f t="shared" si="0"/>
        <v>0</v>
      </c>
      <c r="G75" s="197"/>
    </row>
    <row r="76" spans="2:7" ht="18" customHeight="1" x14ac:dyDescent="0.25">
      <c r="B76" s="107" t="s">
        <v>121</v>
      </c>
      <c r="C76" s="76"/>
      <c r="D76" s="3">
        <v>0</v>
      </c>
      <c r="E76" s="3">
        <v>0</v>
      </c>
      <c r="F76" s="108">
        <f t="shared" si="0"/>
        <v>0</v>
      </c>
      <c r="G76" s="197"/>
    </row>
    <row r="77" spans="2:7" ht="18" customHeight="1" x14ac:dyDescent="0.25">
      <c r="B77" s="107" t="s">
        <v>122</v>
      </c>
      <c r="C77" s="76"/>
      <c r="D77" s="3">
        <v>0</v>
      </c>
      <c r="E77" s="3">
        <v>0</v>
      </c>
      <c r="F77" s="108">
        <f t="shared" si="0"/>
        <v>0</v>
      </c>
      <c r="G77" s="197"/>
    </row>
    <row r="78" spans="2:7" ht="18" customHeight="1" x14ac:dyDescent="0.25">
      <c r="B78" s="107" t="s">
        <v>123</v>
      </c>
      <c r="C78" s="76"/>
      <c r="D78" s="3">
        <v>0</v>
      </c>
      <c r="E78" s="3">
        <v>0</v>
      </c>
      <c r="F78" s="108">
        <f t="shared" si="0"/>
        <v>0</v>
      </c>
      <c r="G78" s="197"/>
    </row>
    <row r="79" spans="2:7" ht="18" customHeight="1" x14ac:dyDescent="0.25">
      <c r="B79" s="107" t="s">
        <v>124</v>
      </c>
      <c r="C79" s="76"/>
      <c r="D79" s="3">
        <v>0</v>
      </c>
      <c r="E79" s="3">
        <v>0</v>
      </c>
      <c r="F79" s="108">
        <f t="shared" si="0"/>
        <v>0</v>
      </c>
      <c r="G79" s="197"/>
    </row>
    <row r="80" spans="2:7" ht="18" customHeight="1" x14ac:dyDescent="0.25">
      <c r="B80" s="107" t="s">
        <v>125</v>
      </c>
      <c r="C80" s="76"/>
      <c r="D80" s="3">
        <v>0</v>
      </c>
      <c r="E80" s="3">
        <v>0</v>
      </c>
      <c r="F80" s="108">
        <f t="shared" si="0"/>
        <v>0</v>
      </c>
      <c r="G80" s="197"/>
    </row>
    <row r="81" spans="2:8" ht="18" customHeight="1" x14ac:dyDescent="0.25">
      <c r="B81" s="107" t="s">
        <v>126</v>
      </c>
      <c r="C81" s="76"/>
      <c r="D81" s="3">
        <v>0</v>
      </c>
      <c r="E81" s="3">
        <v>0</v>
      </c>
      <c r="F81" s="108">
        <f t="shared" si="0"/>
        <v>0</v>
      </c>
      <c r="G81" s="197"/>
    </row>
    <row r="82" spans="2:8" ht="18" customHeight="1" thickBot="1" x14ac:dyDescent="0.3">
      <c r="B82" s="107" t="s">
        <v>127</v>
      </c>
      <c r="C82" s="98"/>
      <c r="D82" s="99">
        <v>0</v>
      </c>
      <c r="E82" s="3">
        <v>0</v>
      </c>
      <c r="F82" s="108">
        <f t="shared" si="0"/>
        <v>0</v>
      </c>
      <c r="G82" s="198"/>
    </row>
    <row r="83" spans="2:8" ht="15.75" thickBot="1" x14ac:dyDescent="0.3">
      <c r="C83" s="204" t="s">
        <v>25</v>
      </c>
      <c r="D83" s="205"/>
    </row>
    <row r="85" spans="2:8" x14ac:dyDescent="0.25">
      <c r="C85" s="200" t="s">
        <v>9</v>
      </c>
      <c r="D85" s="202">
        <f>SUM(D34:D82)</f>
        <v>0</v>
      </c>
      <c r="E85" s="202">
        <f>SUM(E34:E82)</f>
        <v>0</v>
      </c>
      <c r="F85" s="199">
        <f>SUM(F34:F82)</f>
        <v>0</v>
      </c>
      <c r="G85" s="199">
        <f>SUM(G34)</f>
        <v>0</v>
      </c>
    </row>
    <row r="86" spans="2:8" x14ac:dyDescent="0.25">
      <c r="C86" s="201"/>
      <c r="D86" s="203"/>
      <c r="E86" s="203"/>
      <c r="F86" s="199"/>
      <c r="G86" s="164"/>
    </row>
    <row r="88" spans="2:8" x14ac:dyDescent="0.25">
      <c r="C88" s="29" t="s">
        <v>21</v>
      </c>
    </row>
    <row r="89" spans="2:8" ht="12.95" customHeight="1" x14ac:dyDescent="0.25">
      <c r="C89" s="193" t="s">
        <v>33</v>
      </c>
      <c r="D89" s="193"/>
      <c r="E89" s="193"/>
      <c r="F89" s="193"/>
      <c r="G89" s="193"/>
    </row>
    <row r="90" spans="2:8" ht="12.95" customHeight="1" x14ac:dyDescent="0.25">
      <c r="C90" s="194" t="s">
        <v>130</v>
      </c>
      <c r="D90" s="194"/>
      <c r="E90" s="194"/>
      <c r="F90" s="194"/>
      <c r="G90" s="194"/>
    </row>
    <row r="91" spans="2:8" ht="21.95" customHeight="1" x14ac:dyDescent="0.25">
      <c r="C91" s="195" t="s">
        <v>34</v>
      </c>
      <c r="D91" s="195"/>
      <c r="E91" s="195"/>
      <c r="F91" s="195"/>
      <c r="G91" s="195"/>
    </row>
    <row r="92" spans="2:8" ht="12.95" customHeight="1" x14ac:dyDescent="0.25">
      <c r="C92" s="193" t="s">
        <v>32</v>
      </c>
      <c r="D92" s="193"/>
      <c r="E92" s="193"/>
      <c r="F92" s="193"/>
      <c r="G92" s="193"/>
    </row>
    <row r="93" spans="2:8" x14ac:dyDescent="0.25">
      <c r="C93" s="30"/>
      <c r="D93" s="30"/>
      <c r="E93" s="30"/>
      <c r="F93" s="30"/>
      <c r="G93" s="30"/>
    </row>
    <row r="94" spans="2:8" x14ac:dyDescent="0.25">
      <c r="C94" s="30"/>
      <c r="D94" s="30"/>
      <c r="E94" s="30"/>
      <c r="F94" s="30"/>
      <c r="G94" s="30"/>
    </row>
    <row r="95" spans="2:8" x14ac:dyDescent="0.25">
      <c r="C95" s="96" t="s">
        <v>22</v>
      </c>
      <c r="D95" s="96" t="s">
        <v>18</v>
      </c>
      <c r="E95" s="150" t="s">
        <v>22</v>
      </c>
      <c r="F95" s="150"/>
      <c r="G95" s="150" t="s">
        <v>22</v>
      </c>
      <c r="H95" s="150"/>
    </row>
    <row r="96" spans="2:8" s="22" customFormat="1" ht="17.25" x14ac:dyDescent="0.25">
      <c r="C96" s="31" t="s">
        <v>140</v>
      </c>
      <c r="D96" s="31" t="s">
        <v>23</v>
      </c>
      <c r="E96" s="149" t="s">
        <v>139</v>
      </c>
      <c r="F96" s="149"/>
      <c r="G96" s="149" t="s">
        <v>139</v>
      </c>
      <c r="H96" s="149"/>
    </row>
    <row r="98" spans="3:8" x14ac:dyDescent="0.25">
      <c r="C98" s="97" t="s">
        <v>71</v>
      </c>
      <c r="E98" s="150" t="s">
        <v>22</v>
      </c>
      <c r="F98" s="150"/>
      <c r="G98" s="150" t="s">
        <v>22</v>
      </c>
      <c r="H98" s="150"/>
    </row>
    <row r="99" spans="3:8" ht="17.25" x14ac:dyDescent="0.25">
      <c r="C99" s="71" t="s">
        <v>138</v>
      </c>
      <c r="E99" s="149" t="s">
        <v>139</v>
      </c>
      <c r="F99" s="149"/>
      <c r="G99" s="149" t="s">
        <v>139</v>
      </c>
      <c r="H99" s="149"/>
    </row>
    <row r="101" spans="3:8" x14ac:dyDescent="0.25">
      <c r="G101" s="150" t="s">
        <v>22</v>
      </c>
      <c r="H101" s="150"/>
    </row>
    <row r="102" spans="3:8" ht="17.25" x14ac:dyDescent="0.25">
      <c r="G102" s="149" t="s">
        <v>139</v>
      </c>
      <c r="H102" s="149"/>
    </row>
  </sheetData>
  <sheetProtection algorithmName="SHA-512" hashValue="Uda/DZqywdZMDjgVetz9eVog61WMbQSl714VX9t4d631P5Ig9jRHBUJAzvy2hn2OMxfcynYXmIgcUM2upiBkcw==" saltValue="AXWcE7k0Fx9oKwqTD9pRMw==" spinCount="100000" sheet="1" objects="1" scenarios="1"/>
  <mergeCells count="41">
    <mergeCell ref="C89:G89"/>
    <mergeCell ref="C90:G90"/>
    <mergeCell ref="C91:G91"/>
    <mergeCell ref="C92:G92"/>
    <mergeCell ref="G34:G82"/>
    <mergeCell ref="G85:G86"/>
    <mergeCell ref="F85:F86"/>
    <mergeCell ref="C85:C86"/>
    <mergeCell ref="D85:D86"/>
    <mergeCell ref="E85:E86"/>
    <mergeCell ref="C83:D83"/>
    <mergeCell ref="B17:C17"/>
    <mergeCell ref="B18:C18"/>
    <mergeCell ref="B29:G30"/>
    <mergeCell ref="E18:G21"/>
    <mergeCell ref="B21:C21"/>
    <mergeCell ref="B23:D23"/>
    <mergeCell ref="B25:D25"/>
    <mergeCell ref="E25:G25"/>
    <mergeCell ref="E23:G23"/>
    <mergeCell ref="E24:G24"/>
    <mergeCell ref="B24:D24"/>
    <mergeCell ref="B19:D20"/>
    <mergeCell ref="B26:D27"/>
    <mergeCell ref="B1:G1"/>
    <mergeCell ref="C9:G9"/>
    <mergeCell ref="B16:C16"/>
    <mergeCell ref="D16:E16"/>
    <mergeCell ref="B14:G14"/>
    <mergeCell ref="F2:G2"/>
    <mergeCell ref="B13:G13"/>
    <mergeCell ref="G102:H102"/>
    <mergeCell ref="E95:F95"/>
    <mergeCell ref="E96:F96"/>
    <mergeCell ref="E98:F98"/>
    <mergeCell ref="E99:F99"/>
    <mergeCell ref="G95:H95"/>
    <mergeCell ref="G96:H96"/>
    <mergeCell ref="G98:H98"/>
    <mergeCell ref="G99:H99"/>
    <mergeCell ref="G101:H101"/>
  </mergeCells>
  <dataValidations count="1">
    <dataValidation type="list" allowBlank="1" showInputMessage="1" showErrorMessage="1" sqref="D17" xr:uid="{00000000-0002-0000-0100-000000000000}">
      <formula1>"wybierz z listy, miasto,gmina,miasto-gmina,powiat,województwo"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05"/>
  <sheetViews>
    <sheetView tabSelected="1" zoomScaleNormal="100" zoomScaleSheetLayoutView="85" workbookViewId="0">
      <pane xSplit="2" ySplit="12" topLeftCell="E150" activePane="bottomRight" state="frozen"/>
      <selection pane="topRight" activeCell="C1" sqref="C1"/>
      <selection pane="bottomLeft" activeCell="A13" sqref="A13"/>
      <selection pane="bottomRight" activeCell="J10" sqref="J10"/>
    </sheetView>
  </sheetViews>
  <sheetFormatPr defaultColWidth="9.140625" defaultRowHeight="15" outlineLevelRow="1" x14ac:dyDescent="0.25"/>
  <cols>
    <col min="1" max="1" width="5.5703125" customWidth="1"/>
    <col min="2" max="2" width="76" style="32" customWidth="1"/>
    <col min="3" max="3" width="17.5703125" style="32" customWidth="1"/>
    <col min="4" max="4" width="19" style="33" customWidth="1"/>
    <col min="5" max="5" width="14.140625" style="32" customWidth="1"/>
    <col min="6" max="6" width="17.85546875" customWidth="1"/>
    <col min="7" max="30" width="13.7109375" customWidth="1"/>
    <col min="31" max="31" width="27.42578125" style="56" customWidth="1"/>
  </cols>
  <sheetData>
    <row r="1" spans="1:42" ht="32.25" customHeight="1" x14ac:dyDescent="0.25">
      <c r="A1" s="262" t="s">
        <v>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4"/>
      <c r="AE1" s="209" t="s">
        <v>44</v>
      </c>
    </row>
    <row r="2" spans="1:42" ht="15.75" thickBot="1" x14ac:dyDescent="0.3">
      <c r="A2" s="273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5"/>
      <c r="AE2" s="210"/>
    </row>
    <row r="3" spans="1:42" x14ac:dyDescent="0.25">
      <c r="A3" s="80"/>
      <c r="B3" s="81"/>
      <c r="C3" s="82"/>
      <c r="D3" s="83"/>
      <c r="E3" s="82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</row>
    <row r="4" spans="1:42" ht="19.5" thickBot="1" x14ac:dyDescent="0.3">
      <c r="A4" s="276" t="s">
        <v>159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8"/>
    </row>
    <row r="5" spans="1:42" ht="15.75" thickBot="1" x14ac:dyDescent="0.3">
      <c r="A5" s="86"/>
      <c r="AD5" s="207" t="s">
        <v>14</v>
      </c>
      <c r="AE5" s="208"/>
    </row>
    <row r="6" spans="1:42" ht="33.75" customHeight="1" thickBot="1" x14ac:dyDescent="0.3">
      <c r="A6" s="279" t="s">
        <v>10</v>
      </c>
      <c r="B6" s="280"/>
      <c r="C6" s="283"/>
      <c r="D6" s="283"/>
      <c r="E6" s="284"/>
      <c r="G6" s="100" t="str">
        <f>Instrukcja!$J$6</f>
        <v>ver.01.01.2026</v>
      </c>
      <c r="AD6" s="211" t="s">
        <v>20</v>
      </c>
      <c r="AE6" s="212"/>
    </row>
    <row r="7" spans="1:42" ht="21.75" customHeight="1" thickBot="1" x14ac:dyDescent="0.3">
      <c r="A7" s="281" t="s">
        <v>28</v>
      </c>
      <c r="B7" s="282"/>
      <c r="C7" s="11" t="s">
        <v>29</v>
      </c>
      <c r="AD7" s="213" t="s">
        <v>15</v>
      </c>
      <c r="AE7" s="214"/>
    </row>
    <row r="8" spans="1:42" x14ac:dyDescent="0.25">
      <c r="A8" s="86"/>
      <c r="AE8" s="87"/>
    </row>
    <row r="9" spans="1:42" ht="15.75" thickBot="1" x14ac:dyDescent="0.3">
      <c r="A9" s="86"/>
      <c r="AE9" s="87"/>
    </row>
    <row r="10" spans="1:42" s="34" customFormat="1" ht="51.75" customHeight="1" thickBot="1" x14ac:dyDescent="0.3">
      <c r="A10" s="86"/>
      <c r="B10" s="268" t="s">
        <v>142</v>
      </c>
      <c r="C10" s="269"/>
      <c r="D10" s="269"/>
      <c r="E10" s="269"/>
      <c r="F10" s="270"/>
      <c r="G10" s="271"/>
      <c r="H10" s="27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87"/>
      <c r="AF10"/>
      <c r="AG10"/>
      <c r="AH10"/>
      <c r="AI10"/>
      <c r="AJ10"/>
      <c r="AK10"/>
      <c r="AL10"/>
      <c r="AM10"/>
      <c r="AN10"/>
      <c r="AO10"/>
      <c r="AP10"/>
    </row>
    <row r="11" spans="1:42" ht="15.75" thickBot="1" x14ac:dyDescent="0.3">
      <c r="A11" s="88"/>
      <c r="B11" s="89"/>
      <c r="C11" s="89"/>
      <c r="D11" s="90"/>
      <c r="E11" s="89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2"/>
    </row>
    <row r="12" spans="1:42" ht="95.25" customHeight="1" x14ac:dyDescent="0.25">
      <c r="A12" s="75" t="s">
        <v>0</v>
      </c>
      <c r="B12" s="78" t="s">
        <v>59</v>
      </c>
      <c r="C12" s="78" t="s">
        <v>60</v>
      </c>
      <c r="D12" s="79" t="s">
        <v>61</v>
      </c>
      <c r="E12" s="78" t="s">
        <v>62</v>
      </c>
      <c r="F12" s="75" t="s">
        <v>155</v>
      </c>
      <c r="G12" s="304" t="s">
        <v>160</v>
      </c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6"/>
      <c r="AE12" s="287" t="s">
        <v>161</v>
      </c>
    </row>
    <row r="13" spans="1:42" ht="51" customHeight="1" outlineLevel="1" x14ac:dyDescent="0.25">
      <c r="A13" s="234" t="s">
        <v>1</v>
      </c>
      <c r="B13" s="265"/>
      <c r="C13" s="15"/>
      <c r="D13" s="12"/>
      <c r="E13" s="15"/>
      <c r="F13" s="6">
        <v>0</v>
      </c>
      <c r="G13" s="16" t="s">
        <v>46</v>
      </c>
      <c r="H13" s="16" t="s">
        <v>47</v>
      </c>
      <c r="I13" s="16" t="s">
        <v>48</v>
      </c>
      <c r="J13" s="16" t="s">
        <v>50</v>
      </c>
      <c r="K13" s="16" t="s">
        <v>51</v>
      </c>
      <c r="L13" s="16" t="s">
        <v>52</v>
      </c>
      <c r="M13" s="16" t="s">
        <v>53</v>
      </c>
      <c r="N13" s="16" t="s">
        <v>54</v>
      </c>
      <c r="O13" s="16" t="s">
        <v>55</v>
      </c>
      <c r="P13" s="16" t="s">
        <v>56</v>
      </c>
      <c r="Q13" s="16" t="s">
        <v>72</v>
      </c>
      <c r="R13" s="16" t="s">
        <v>73</v>
      </c>
      <c r="S13" s="16" t="s">
        <v>74</v>
      </c>
      <c r="T13" s="16" t="s">
        <v>75</v>
      </c>
      <c r="U13" s="16" t="s">
        <v>76</v>
      </c>
      <c r="V13" s="16" t="s">
        <v>77</v>
      </c>
      <c r="W13" s="16" t="s">
        <v>78</v>
      </c>
      <c r="X13" s="16" t="s">
        <v>79</v>
      </c>
      <c r="Y13" s="16" t="s">
        <v>80</v>
      </c>
      <c r="Z13" s="16" t="s">
        <v>81</v>
      </c>
      <c r="AA13" s="16" t="s">
        <v>132</v>
      </c>
      <c r="AB13" s="16" t="s">
        <v>137</v>
      </c>
      <c r="AC13" s="16" t="s">
        <v>149</v>
      </c>
      <c r="AD13" s="16" t="s">
        <v>154</v>
      </c>
      <c r="AE13" s="288"/>
    </row>
    <row r="14" spans="1:42" ht="35.1" customHeight="1" outlineLevel="1" x14ac:dyDescent="0.25">
      <c r="A14" s="235"/>
      <c r="B14" s="266"/>
      <c r="C14" s="37"/>
      <c r="D14" s="38"/>
      <c r="E14" s="39"/>
      <c r="F14" s="26" t="s">
        <v>64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115">
        <f>F13-(G14+H14+I14+J14+K14+L14+M14+N14+O14+P14+Q14+R14+S14+T14+U14+V14+W14+X14+Y14+Z14+AA14+AB14+AC14+AD14)</f>
        <v>0</v>
      </c>
    </row>
    <row r="15" spans="1:42" ht="35.1" customHeight="1" outlineLevel="1" x14ac:dyDescent="0.25">
      <c r="A15" s="235"/>
      <c r="B15" s="266"/>
      <c r="C15" s="40"/>
      <c r="D15" s="41"/>
      <c r="E15" s="42"/>
      <c r="F15" s="26" t="s">
        <v>45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5">
        <f t="shared" ref="AE15:AE16" si="0">SUM(G15:AD15)</f>
        <v>0</v>
      </c>
    </row>
    <row r="16" spans="1:42" ht="35.1" customHeight="1" x14ac:dyDescent="0.25">
      <c r="A16" s="236"/>
      <c r="B16" s="267"/>
      <c r="C16" s="43"/>
      <c r="D16" s="44"/>
      <c r="E16" s="45"/>
      <c r="F16" s="17" t="s">
        <v>9</v>
      </c>
      <c r="G16" s="5">
        <f>G14+G15</f>
        <v>0</v>
      </c>
      <c r="H16" s="5">
        <f>H14+H15</f>
        <v>0</v>
      </c>
      <c r="I16" s="5">
        <f t="shared" ref="I16:L16" si="1">I14+I15</f>
        <v>0</v>
      </c>
      <c r="J16" s="5">
        <f t="shared" si="1"/>
        <v>0</v>
      </c>
      <c r="K16" s="5">
        <f t="shared" si="1"/>
        <v>0</v>
      </c>
      <c r="L16" s="5">
        <f t="shared" si="1"/>
        <v>0</v>
      </c>
      <c r="M16" s="5">
        <f t="shared" ref="M16" si="2">M14+M15</f>
        <v>0</v>
      </c>
      <c r="N16" s="5">
        <f t="shared" ref="N16" si="3">N14+N15</f>
        <v>0</v>
      </c>
      <c r="O16" s="5">
        <f t="shared" ref="O16" si="4">O14+O15</f>
        <v>0</v>
      </c>
      <c r="P16" s="5">
        <f t="shared" ref="P16" si="5">P14+P15</f>
        <v>0</v>
      </c>
      <c r="Q16" s="5">
        <f t="shared" ref="Q16" si="6">Q14+Q15</f>
        <v>0</v>
      </c>
      <c r="R16" s="5">
        <f t="shared" ref="R16:AD16" si="7">R14+R15</f>
        <v>0</v>
      </c>
      <c r="S16" s="5">
        <f t="shared" si="7"/>
        <v>0</v>
      </c>
      <c r="T16" s="5">
        <f t="shared" si="7"/>
        <v>0</v>
      </c>
      <c r="U16" s="5">
        <f t="shared" si="7"/>
        <v>0</v>
      </c>
      <c r="V16" s="5">
        <f t="shared" si="7"/>
        <v>0</v>
      </c>
      <c r="W16" s="5">
        <f t="shared" si="7"/>
        <v>0</v>
      </c>
      <c r="X16" s="5">
        <f t="shared" si="7"/>
        <v>0</v>
      </c>
      <c r="Y16" s="5">
        <f t="shared" si="7"/>
        <v>0</v>
      </c>
      <c r="Z16" s="5">
        <f t="shared" si="7"/>
        <v>0</v>
      </c>
      <c r="AA16" s="5">
        <f t="shared" si="7"/>
        <v>0</v>
      </c>
      <c r="AB16" s="5">
        <f t="shared" si="7"/>
        <v>0</v>
      </c>
      <c r="AC16" s="5">
        <f t="shared" si="7"/>
        <v>0</v>
      </c>
      <c r="AD16" s="5">
        <f t="shared" si="7"/>
        <v>0</v>
      </c>
      <c r="AE16" s="5">
        <f t="shared" si="0"/>
        <v>0</v>
      </c>
    </row>
    <row r="17" spans="1:31" ht="48" customHeight="1" outlineLevel="1" x14ac:dyDescent="0.25">
      <c r="A17" s="234" t="s">
        <v>2</v>
      </c>
      <c r="B17" s="265"/>
      <c r="C17" s="15"/>
      <c r="D17" s="12"/>
      <c r="E17" s="15"/>
      <c r="F17" s="6">
        <v>0</v>
      </c>
      <c r="G17" s="298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300"/>
    </row>
    <row r="18" spans="1:31" ht="35.1" customHeight="1" outlineLevel="1" x14ac:dyDescent="0.25">
      <c r="A18" s="235"/>
      <c r="B18" s="266"/>
      <c r="C18" s="37"/>
      <c r="D18" s="38"/>
      <c r="E18" s="39"/>
      <c r="F18" s="26" t="s">
        <v>49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115">
        <f>F17-(G18+H18+I18+J18+K18+L18+M18+N18+O18+P18+Q18+R18+S18+T18+U18+V18+W18+X18+Y18+Z18+AA18+AB18+AC18+AD18)</f>
        <v>0</v>
      </c>
    </row>
    <row r="19" spans="1:31" ht="35.1" customHeight="1" outlineLevel="1" x14ac:dyDescent="0.25">
      <c r="A19" s="235"/>
      <c r="B19" s="266"/>
      <c r="C19" s="40"/>
      <c r="D19" s="41"/>
      <c r="E19" s="42"/>
      <c r="F19" s="26" t="s">
        <v>45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5">
        <f>SUM(G19:AD19)</f>
        <v>0</v>
      </c>
    </row>
    <row r="20" spans="1:31" ht="35.1" customHeight="1" x14ac:dyDescent="0.25">
      <c r="A20" s="236"/>
      <c r="B20" s="267"/>
      <c r="C20" s="43"/>
      <c r="D20" s="44"/>
      <c r="E20" s="45"/>
      <c r="F20" s="17" t="s">
        <v>9</v>
      </c>
      <c r="G20" s="5">
        <f>G18+G19</f>
        <v>0</v>
      </c>
      <c r="H20" s="5">
        <f>H18+H19</f>
        <v>0</v>
      </c>
      <c r="I20" s="5">
        <f t="shared" ref="I20:AD20" si="8">I18+I19</f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8"/>
        <v>0</v>
      </c>
      <c r="N20" s="5">
        <f t="shared" si="8"/>
        <v>0</v>
      </c>
      <c r="O20" s="5">
        <f t="shared" si="8"/>
        <v>0</v>
      </c>
      <c r="P20" s="5">
        <f t="shared" si="8"/>
        <v>0</v>
      </c>
      <c r="Q20" s="5">
        <f t="shared" si="8"/>
        <v>0</v>
      </c>
      <c r="R20" s="5">
        <f t="shared" si="8"/>
        <v>0</v>
      </c>
      <c r="S20" s="5">
        <f t="shared" si="8"/>
        <v>0</v>
      </c>
      <c r="T20" s="5">
        <f t="shared" si="8"/>
        <v>0</v>
      </c>
      <c r="U20" s="5">
        <f t="shared" si="8"/>
        <v>0</v>
      </c>
      <c r="V20" s="5">
        <f t="shared" si="8"/>
        <v>0</v>
      </c>
      <c r="W20" s="5">
        <f t="shared" si="8"/>
        <v>0</v>
      </c>
      <c r="X20" s="5">
        <f t="shared" si="8"/>
        <v>0</v>
      </c>
      <c r="Y20" s="5">
        <f t="shared" si="8"/>
        <v>0</v>
      </c>
      <c r="Z20" s="5">
        <f t="shared" si="8"/>
        <v>0</v>
      </c>
      <c r="AA20" s="5">
        <f t="shared" si="8"/>
        <v>0</v>
      </c>
      <c r="AB20" s="5">
        <f t="shared" si="8"/>
        <v>0</v>
      </c>
      <c r="AC20" s="5">
        <f t="shared" si="8"/>
        <v>0</v>
      </c>
      <c r="AD20" s="5">
        <f t="shared" si="8"/>
        <v>0</v>
      </c>
      <c r="AE20" s="5">
        <f>SUM(G20:AD20)</f>
        <v>0</v>
      </c>
    </row>
    <row r="21" spans="1:31" ht="49.5" customHeight="1" outlineLevel="1" x14ac:dyDescent="0.25">
      <c r="A21" s="234" t="s">
        <v>3</v>
      </c>
      <c r="B21" s="228"/>
      <c r="C21" s="15"/>
      <c r="D21" s="12"/>
      <c r="E21" s="15"/>
      <c r="F21" s="6">
        <v>0</v>
      </c>
      <c r="G21" s="231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3"/>
      <c r="AE21" s="74"/>
    </row>
    <row r="22" spans="1:31" ht="35.1" customHeight="1" outlineLevel="1" x14ac:dyDescent="0.25">
      <c r="A22" s="235"/>
      <c r="B22" s="229"/>
      <c r="C22" s="219"/>
      <c r="D22" s="220"/>
      <c r="E22" s="221"/>
      <c r="F22" s="26" t="s">
        <v>49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115">
        <f>F21-(G22+H22+I22+J22+K22+L22+M22+N22+O22+P22+Q22+R22+S22+T22+U22+V22+W22+X22+Y22+Z22+AA22+AB22+AC22+AD22)</f>
        <v>0</v>
      </c>
    </row>
    <row r="23" spans="1:31" ht="35.1" customHeight="1" outlineLevel="1" x14ac:dyDescent="0.25">
      <c r="A23" s="235"/>
      <c r="B23" s="229"/>
      <c r="C23" s="222"/>
      <c r="D23" s="223"/>
      <c r="E23" s="224"/>
      <c r="F23" s="26" t="s">
        <v>45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5">
        <f t="shared" ref="AE23:AE24" si="9">SUM(G23:AD23)</f>
        <v>0</v>
      </c>
    </row>
    <row r="24" spans="1:31" ht="35.1" customHeight="1" x14ac:dyDescent="0.25">
      <c r="A24" s="236"/>
      <c r="B24" s="230"/>
      <c r="C24" s="225"/>
      <c r="D24" s="226"/>
      <c r="E24" s="227"/>
      <c r="F24" s="17" t="s">
        <v>9</v>
      </c>
      <c r="G24" s="5">
        <f>G22+G23</f>
        <v>0</v>
      </c>
      <c r="H24" s="5">
        <f t="shared" ref="H24:AD24" si="10">H22+H23</f>
        <v>0</v>
      </c>
      <c r="I24" s="5">
        <f t="shared" si="10"/>
        <v>0</v>
      </c>
      <c r="J24" s="5">
        <f t="shared" si="10"/>
        <v>0</v>
      </c>
      <c r="K24" s="5">
        <f t="shared" si="10"/>
        <v>0</v>
      </c>
      <c r="L24" s="5">
        <f t="shared" si="10"/>
        <v>0</v>
      </c>
      <c r="M24" s="5">
        <f t="shared" si="10"/>
        <v>0</v>
      </c>
      <c r="N24" s="5">
        <f t="shared" si="10"/>
        <v>0</v>
      </c>
      <c r="O24" s="5">
        <f t="shared" si="10"/>
        <v>0</v>
      </c>
      <c r="P24" s="5">
        <f t="shared" si="10"/>
        <v>0</v>
      </c>
      <c r="Q24" s="5">
        <f t="shared" si="10"/>
        <v>0</v>
      </c>
      <c r="R24" s="5">
        <f t="shared" si="10"/>
        <v>0</v>
      </c>
      <c r="S24" s="5">
        <f t="shared" si="10"/>
        <v>0</v>
      </c>
      <c r="T24" s="5">
        <f t="shared" si="10"/>
        <v>0</v>
      </c>
      <c r="U24" s="5">
        <f t="shared" si="10"/>
        <v>0</v>
      </c>
      <c r="V24" s="5">
        <f t="shared" si="10"/>
        <v>0</v>
      </c>
      <c r="W24" s="5">
        <f t="shared" si="10"/>
        <v>0</v>
      </c>
      <c r="X24" s="5">
        <f t="shared" si="10"/>
        <v>0</v>
      </c>
      <c r="Y24" s="5">
        <f t="shared" si="10"/>
        <v>0</v>
      </c>
      <c r="Z24" s="5">
        <f t="shared" si="10"/>
        <v>0</v>
      </c>
      <c r="AA24" s="5">
        <f t="shared" si="10"/>
        <v>0</v>
      </c>
      <c r="AB24" s="5">
        <f t="shared" si="10"/>
        <v>0</v>
      </c>
      <c r="AC24" s="5">
        <f t="shared" si="10"/>
        <v>0</v>
      </c>
      <c r="AD24" s="5">
        <f t="shared" si="10"/>
        <v>0</v>
      </c>
      <c r="AE24" s="5">
        <f t="shared" si="9"/>
        <v>0</v>
      </c>
    </row>
    <row r="25" spans="1:31" ht="49.5" customHeight="1" outlineLevel="1" x14ac:dyDescent="0.25">
      <c r="A25" s="234" t="s">
        <v>4</v>
      </c>
      <c r="B25" s="228"/>
      <c r="C25" s="15"/>
      <c r="D25" s="12"/>
      <c r="E25" s="15"/>
      <c r="F25" s="6">
        <v>0</v>
      </c>
      <c r="G25" s="231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3"/>
      <c r="AE25" s="74"/>
    </row>
    <row r="26" spans="1:31" ht="35.1" customHeight="1" outlineLevel="1" x14ac:dyDescent="0.25">
      <c r="A26" s="235"/>
      <c r="B26" s="229"/>
      <c r="C26" s="219"/>
      <c r="D26" s="220"/>
      <c r="E26" s="221"/>
      <c r="F26" s="26" t="s">
        <v>49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115">
        <f>F25-(G26+H26+I26+J26+K26+L26+M26+N26+O26+P26+Q26+R26+S26+T26+U26+V26+W26+X26+Y26+Z26+AA26+AB26+AC26+AD26)</f>
        <v>0</v>
      </c>
    </row>
    <row r="27" spans="1:31" ht="35.1" customHeight="1" outlineLevel="1" x14ac:dyDescent="0.25">
      <c r="A27" s="235"/>
      <c r="B27" s="229"/>
      <c r="C27" s="222"/>
      <c r="D27" s="223"/>
      <c r="E27" s="224"/>
      <c r="F27" s="26" t="s">
        <v>45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5">
        <f>SUM(G27:AD27)</f>
        <v>0</v>
      </c>
    </row>
    <row r="28" spans="1:31" ht="35.1" customHeight="1" x14ac:dyDescent="0.25">
      <c r="A28" s="236"/>
      <c r="B28" s="230"/>
      <c r="C28" s="225"/>
      <c r="D28" s="226"/>
      <c r="E28" s="227"/>
      <c r="F28" s="17" t="s">
        <v>9</v>
      </c>
      <c r="G28" s="5">
        <f>G26+G27</f>
        <v>0</v>
      </c>
      <c r="H28" s="5">
        <f t="shared" ref="H28" si="11">H26+H27</f>
        <v>0</v>
      </c>
      <c r="I28" s="5">
        <f t="shared" ref="I28" si="12">I26+I27</f>
        <v>0</v>
      </c>
      <c r="J28" s="5">
        <f t="shared" ref="J28" si="13">J26+J27</f>
        <v>0</v>
      </c>
      <c r="K28" s="5">
        <f t="shared" ref="K28" si="14">K26+K27</f>
        <v>0</v>
      </c>
      <c r="L28" s="5">
        <f t="shared" ref="L28" si="15">L26+L27</f>
        <v>0</v>
      </c>
      <c r="M28" s="5">
        <f t="shared" ref="M28" si="16">M26+M27</f>
        <v>0</v>
      </c>
      <c r="N28" s="5">
        <f t="shared" ref="N28" si="17">N26+N27</f>
        <v>0</v>
      </c>
      <c r="O28" s="5">
        <f t="shared" ref="O28" si="18">O26+O27</f>
        <v>0</v>
      </c>
      <c r="P28" s="5">
        <f t="shared" ref="P28" si="19">P26+P27</f>
        <v>0</v>
      </c>
      <c r="Q28" s="5">
        <f t="shared" ref="Q28" si="20">Q26+Q27</f>
        <v>0</v>
      </c>
      <c r="R28" s="5">
        <f t="shared" ref="R28:AD28" si="21">R26+R27</f>
        <v>0</v>
      </c>
      <c r="S28" s="5">
        <f t="shared" si="21"/>
        <v>0</v>
      </c>
      <c r="T28" s="5">
        <f t="shared" si="21"/>
        <v>0</v>
      </c>
      <c r="U28" s="5">
        <f t="shared" si="21"/>
        <v>0</v>
      </c>
      <c r="V28" s="5">
        <f t="shared" si="21"/>
        <v>0</v>
      </c>
      <c r="W28" s="5">
        <f t="shared" si="21"/>
        <v>0</v>
      </c>
      <c r="X28" s="5">
        <f t="shared" si="21"/>
        <v>0</v>
      </c>
      <c r="Y28" s="5">
        <f t="shared" si="21"/>
        <v>0</v>
      </c>
      <c r="Z28" s="5">
        <f t="shared" si="21"/>
        <v>0</v>
      </c>
      <c r="AA28" s="5">
        <f t="shared" si="21"/>
        <v>0</v>
      </c>
      <c r="AB28" s="5">
        <f t="shared" si="21"/>
        <v>0</v>
      </c>
      <c r="AC28" s="5">
        <f t="shared" si="21"/>
        <v>0</v>
      </c>
      <c r="AD28" s="5">
        <f t="shared" si="21"/>
        <v>0</v>
      </c>
      <c r="AE28" s="5">
        <f>SUM(G28:AD28)</f>
        <v>0</v>
      </c>
    </row>
    <row r="29" spans="1:31" ht="49.5" customHeight="1" outlineLevel="1" x14ac:dyDescent="0.25">
      <c r="A29" s="234" t="s">
        <v>5</v>
      </c>
      <c r="B29" s="228"/>
      <c r="C29" s="15"/>
      <c r="D29" s="12"/>
      <c r="E29" s="15"/>
      <c r="F29" s="6">
        <v>0</v>
      </c>
      <c r="G29" s="231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3"/>
      <c r="AE29" s="74"/>
    </row>
    <row r="30" spans="1:31" ht="35.1" customHeight="1" outlineLevel="1" x14ac:dyDescent="0.25">
      <c r="A30" s="235"/>
      <c r="B30" s="229"/>
      <c r="C30" s="219"/>
      <c r="D30" s="220"/>
      <c r="E30" s="221"/>
      <c r="F30" s="26" t="s">
        <v>49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115">
        <f>F29-(G30+H30+I30+J30+K30+L30+M30+N30+O30+P30+Q30+R30+S30+T30+U30+V30+W30+X30+Y30+Z30+AA30+AB30+AC30+AD30)</f>
        <v>0</v>
      </c>
    </row>
    <row r="31" spans="1:31" ht="35.1" customHeight="1" outlineLevel="1" x14ac:dyDescent="0.25">
      <c r="A31" s="235"/>
      <c r="B31" s="229"/>
      <c r="C31" s="222"/>
      <c r="D31" s="223"/>
      <c r="E31" s="224"/>
      <c r="F31" s="26" t="s">
        <v>45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5">
        <f t="shared" ref="AE31:AE32" si="22">SUM(G31:AD31)</f>
        <v>0</v>
      </c>
    </row>
    <row r="32" spans="1:31" ht="35.1" customHeight="1" x14ac:dyDescent="0.25">
      <c r="A32" s="236"/>
      <c r="B32" s="230"/>
      <c r="C32" s="225"/>
      <c r="D32" s="226"/>
      <c r="E32" s="227"/>
      <c r="F32" s="17" t="s">
        <v>9</v>
      </c>
      <c r="G32" s="5">
        <f>G30+G31</f>
        <v>0</v>
      </c>
      <c r="H32" s="5">
        <f t="shared" ref="H32" si="23">H30+H31</f>
        <v>0</v>
      </c>
      <c r="I32" s="5">
        <f t="shared" ref="I32" si="24">I30+I31</f>
        <v>0</v>
      </c>
      <c r="J32" s="5">
        <f t="shared" ref="J32" si="25">J30+J31</f>
        <v>0</v>
      </c>
      <c r="K32" s="5">
        <f t="shared" ref="K32" si="26">K30+K31</f>
        <v>0</v>
      </c>
      <c r="L32" s="5">
        <f t="shared" ref="L32" si="27">L30+L31</f>
        <v>0</v>
      </c>
      <c r="M32" s="5">
        <f t="shared" ref="M32" si="28">M30+M31</f>
        <v>0</v>
      </c>
      <c r="N32" s="5">
        <f t="shared" ref="N32" si="29">N30+N31</f>
        <v>0</v>
      </c>
      <c r="O32" s="5">
        <f t="shared" ref="O32" si="30">O30+O31</f>
        <v>0</v>
      </c>
      <c r="P32" s="5">
        <f t="shared" ref="P32" si="31">P30+P31</f>
        <v>0</v>
      </c>
      <c r="Q32" s="5">
        <f t="shared" ref="Q32" si="32">Q30+Q31</f>
        <v>0</v>
      </c>
      <c r="R32" s="5">
        <f t="shared" ref="R32:AD32" si="33">R30+R31</f>
        <v>0</v>
      </c>
      <c r="S32" s="5">
        <f t="shared" si="33"/>
        <v>0</v>
      </c>
      <c r="T32" s="5">
        <f t="shared" si="33"/>
        <v>0</v>
      </c>
      <c r="U32" s="5">
        <f t="shared" si="33"/>
        <v>0</v>
      </c>
      <c r="V32" s="5">
        <f t="shared" si="33"/>
        <v>0</v>
      </c>
      <c r="W32" s="5">
        <f t="shared" si="33"/>
        <v>0</v>
      </c>
      <c r="X32" s="5">
        <f t="shared" si="33"/>
        <v>0</v>
      </c>
      <c r="Y32" s="5">
        <f t="shared" si="33"/>
        <v>0</v>
      </c>
      <c r="Z32" s="5">
        <f t="shared" si="33"/>
        <v>0</v>
      </c>
      <c r="AA32" s="5">
        <f t="shared" si="33"/>
        <v>0</v>
      </c>
      <c r="AB32" s="5">
        <f t="shared" si="33"/>
        <v>0</v>
      </c>
      <c r="AC32" s="5">
        <f t="shared" si="33"/>
        <v>0</v>
      </c>
      <c r="AD32" s="5">
        <f t="shared" si="33"/>
        <v>0</v>
      </c>
      <c r="AE32" s="5">
        <f t="shared" si="22"/>
        <v>0</v>
      </c>
    </row>
    <row r="33" spans="1:31" ht="49.5" customHeight="1" outlineLevel="1" x14ac:dyDescent="0.25">
      <c r="A33" s="234" t="s">
        <v>6</v>
      </c>
      <c r="B33" s="228"/>
      <c r="C33" s="15"/>
      <c r="D33" s="12"/>
      <c r="E33" s="15"/>
      <c r="F33" s="6">
        <v>0</v>
      </c>
      <c r="G33" s="231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3"/>
      <c r="AE33" s="74"/>
    </row>
    <row r="34" spans="1:31" ht="35.1" customHeight="1" outlineLevel="1" x14ac:dyDescent="0.25">
      <c r="A34" s="235"/>
      <c r="B34" s="229"/>
      <c r="C34" s="219"/>
      <c r="D34" s="220"/>
      <c r="E34" s="221"/>
      <c r="F34" s="26" t="s">
        <v>49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115">
        <f>F33-(G34+H34+I34+J34+K34+L34+M34+N34+O34+P34+Q34+R34+S34+T34+U34+V34+W34+X34+Y34+Z34+AA34+AB34+AC34+AD34)</f>
        <v>0</v>
      </c>
    </row>
    <row r="35" spans="1:31" ht="35.1" customHeight="1" outlineLevel="1" x14ac:dyDescent="0.25">
      <c r="A35" s="235"/>
      <c r="B35" s="229"/>
      <c r="C35" s="222"/>
      <c r="D35" s="223"/>
      <c r="E35" s="224"/>
      <c r="F35" s="26" t="s">
        <v>45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5">
        <f t="shared" ref="AE35:AE36" si="34">SUM(G35:AD35)</f>
        <v>0</v>
      </c>
    </row>
    <row r="36" spans="1:31" ht="35.1" customHeight="1" x14ac:dyDescent="0.25">
      <c r="A36" s="236"/>
      <c r="B36" s="230"/>
      <c r="C36" s="225"/>
      <c r="D36" s="226"/>
      <c r="E36" s="227"/>
      <c r="F36" s="17" t="s">
        <v>9</v>
      </c>
      <c r="G36" s="5">
        <f>G34+G35</f>
        <v>0</v>
      </c>
      <c r="H36" s="5">
        <f t="shared" ref="H36" si="35">H34+H35</f>
        <v>0</v>
      </c>
      <c r="I36" s="5">
        <f t="shared" ref="I36" si="36">I34+I35</f>
        <v>0</v>
      </c>
      <c r="J36" s="5">
        <f t="shared" ref="J36" si="37">J34+J35</f>
        <v>0</v>
      </c>
      <c r="K36" s="5">
        <f t="shared" ref="K36" si="38">K34+K35</f>
        <v>0</v>
      </c>
      <c r="L36" s="5">
        <f t="shared" ref="L36" si="39">L34+L35</f>
        <v>0</v>
      </c>
      <c r="M36" s="5">
        <f t="shared" ref="M36" si="40">M34+M35</f>
        <v>0</v>
      </c>
      <c r="N36" s="5">
        <f t="shared" ref="N36" si="41">N34+N35</f>
        <v>0</v>
      </c>
      <c r="O36" s="5">
        <f t="shared" ref="O36" si="42">O34+O35</f>
        <v>0</v>
      </c>
      <c r="P36" s="5">
        <f t="shared" ref="P36" si="43">P34+P35</f>
        <v>0</v>
      </c>
      <c r="Q36" s="5">
        <f t="shared" ref="Q36" si="44">Q34+Q35</f>
        <v>0</v>
      </c>
      <c r="R36" s="5">
        <f t="shared" ref="R36:AD36" si="45">R34+R35</f>
        <v>0</v>
      </c>
      <c r="S36" s="5">
        <f t="shared" si="45"/>
        <v>0</v>
      </c>
      <c r="T36" s="5">
        <f t="shared" si="45"/>
        <v>0</v>
      </c>
      <c r="U36" s="5">
        <f t="shared" si="45"/>
        <v>0</v>
      </c>
      <c r="V36" s="5">
        <f t="shared" si="45"/>
        <v>0</v>
      </c>
      <c r="W36" s="5">
        <f t="shared" si="45"/>
        <v>0</v>
      </c>
      <c r="X36" s="5">
        <f t="shared" si="45"/>
        <v>0</v>
      </c>
      <c r="Y36" s="5">
        <f t="shared" si="45"/>
        <v>0</v>
      </c>
      <c r="Z36" s="5">
        <f t="shared" si="45"/>
        <v>0</v>
      </c>
      <c r="AA36" s="5">
        <f t="shared" si="45"/>
        <v>0</v>
      </c>
      <c r="AB36" s="5">
        <f t="shared" si="45"/>
        <v>0</v>
      </c>
      <c r="AC36" s="5">
        <f t="shared" si="45"/>
        <v>0</v>
      </c>
      <c r="AD36" s="5">
        <f t="shared" si="45"/>
        <v>0</v>
      </c>
      <c r="AE36" s="5">
        <f t="shared" si="34"/>
        <v>0</v>
      </c>
    </row>
    <row r="37" spans="1:31" ht="49.5" customHeight="1" outlineLevel="1" x14ac:dyDescent="0.25">
      <c r="A37" s="234" t="s">
        <v>7</v>
      </c>
      <c r="B37" s="228"/>
      <c r="C37" s="15"/>
      <c r="D37" s="12"/>
      <c r="E37" s="15"/>
      <c r="F37" s="6">
        <v>0</v>
      </c>
      <c r="G37" s="231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3"/>
      <c r="AE37" s="74"/>
    </row>
    <row r="38" spans="1:31" ht="35.1" customHeight="1" outlineLevel="1" x14ac:dyDescent="0.25">
      <c r="A38" s="235"/>
      <c r="B38" s="229"/>
      <c r="C38" s="219"/>
      <c r="D38" s="220"/>
      <c r="E38" s="221"/>
      <c r="F38" s="26" t="s">
        <v>49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115">
        <f>F37-(G38+H38+I38+J38+K38+L38+M38+N38+O38+P38+Q38+R38+S38+T38+U38+V38+W38+X38+Y38+Z38+AA38+AB38+AC38+AD38)</f>
        <v>0</v>
      </c>
    </row>
    <row r="39" spans="1:31" ht="35.1" customHeight="1" outlineLevel="1" x14ac:dyDescent="0.25">
      <c r="A39" s="235"/>
      <c r="B39" s="229"/>
      <c r="C39" s="222"/>
      <c r="D39" s="223"/>
      <c r="E39" s="224"/>
      <c r="F39" s="26" t="s">
        <v>45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5">
        <f t="shared" ref="AE39:AE40" si="46">SUM(G39:AD39)</f>
        <v>0</v>
      </c>
    </row>
    <row r="40" spans="1:31" ht="35.1" customHeight="1" x14ac:dyDescent="0.25">
      <c r="A40" s="236"/>
      <c r="B40" s="230"/>
      <c r="C40" s="225"/>
      <c r="D40" s="226"/>
      <c r="E40" s="227"/>
      <c r="F40" s="17" t="s">
        <v>9</v>
      </c>
      <c r="G40" s="5">
        <f>G38+G39</f>
        <v>0</v>
      </c>
      <c r="H40" s="5">
        <f t="shared" ref="H40:AD40" si="47">H38+H39</f>
        <v>0</v>
      </c>
      <c r="I40" s="5">
        <f t="shared" si="47"/>
        <v>0</v>
      </c>
      <c r="J40" s="5">
        <f t="shared" si="47"/>
        <v>0</v>
      </c>
      <c r="K40" s="5">
        <f t="shared" si="47"/>
        <v>0</v>
      </c>
      <c r="L40" s="5">
        <f t="shared" si="47"/>
        <v>0</v>
      </c>
      <c r="M40" s="5">
        <f t="shared" si="47"/>
        <v>0</v>
      </c>
      <c r="N40" s="5">
        <f t="shared" si="47"/>
        <v>0</v>
      </c>
      <c r="O40" s="5">
        <f t="shared" si="47"/>
        <v>0</v>
      </c>
      <c r="P40" s="5">
        <f t="shared" si="47"/>
        <v>0</v>
      </c>
      <c r="Q40" s="5">
        <f t="shared" si="47"/>
        <v>0</v>
      </c>
      <c r="R40" s="5">
        <f t="shared" si="47"/>
        <v>0</v>
      </c>
      <c r="S40" s="5">
        <f t="shared" si="47"/>
        <v>0</v>
      </c>
      <c r="T40" s="5">
        <f t="shared" si="47"/>
        <v>0</v>
      </c>
      <c r="U40" s="5">
        <f t="shared" si="47"/>
        <v>0</v>
      </c>
      <c r="V40" s="5">
        <f t="shared" si="47"/>
        <v>0</v>
      </c>
      <c r="W40" s="5">
        <f t="shared" si="47"/>
        <v>0</v>
      </c>
      <c r="X40" s="5">
        <f t="shared" si="47"/>
        <v>0</v>
      </c>
      <c r="Y40" s="5">
        <f t="shared" si="47"/>
        <v>0</v>
      </c>
      <c r="Z40" s="5">
        <f t="shared" si="47"/>
        <v>0</v>
      </c>
      <c r="AA40" s="5">
        <f t="shared" si="47"/>
        <v>0</v>
      </c>
      <c r="AB40" s="5">
        <f t="shared" si="47"/>
        <v>0</v>
      </c>
      <c r="AC40" s="5">
        <f t="shared" si="47"/>
        <v>0</v>
      </c>
      <c r="AD40" s="5">
        <f t="shared" si="47"/>
        <v>0</v>
      </c>
      <c r="AE40" s="5">
        <f t="shared" si="46"/>
        <v>0</v>
      </c>
    </row>
    <row r="41" spans="1:31" ht="49.5" customHeight="1" outlineLevel="1" x14ac:dyDescent="0.25">
      <c r="A41" s="234" t="s">
        <v>8</v>
      </c>
      <c r="B41" s="228"/>
      <c r="C41" s="15"/>
      <c r="D41" s="12"/>
      <c r="E41" s="15"/>
      <c r="F41" s="6">
        <v>0</v>
      </c>
      <c r="G41" s="231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3"/>
      <c r="AE41" s="74"/>
    </row>
    <row r="42" spans="1:31" ht="35.1" customHeight="1" outlineLevel="1" x14ac:dyDescent="0.25">
      <c r="A42" s="235"/>
      <c r="B42" s="229"/>
      <c r="C42" s="219"/>
      <c r="D42" s="220"/>
      <c r="E42" s="221"/>
      <c r="F42" s="26" t="s">
        <v>49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115">
        <f>F41-(G42+H42+I42+J42+K42+L42+M42+N42+O42+P42+Q42+R42+S42+T42+U42+V42+W42+X42+Y42+Z42+AA42+AB42+AC42+AD42)</f>
        <v>0</v>
      </c>
    </row>
    <row r="43" spans="1:31" ht="35.1" customHeight="1" outlineLevel="1" x14ac:dyDescent="0.25">
      <c r="A43" s="235"/>
      <c r="B43" s="229"/>
      <c r="C43" s="222"/>
      <c r="D43" s="223"/>
      <c r="E43" s="224"/>
      <c r="F43" s="26" t="s">
        <v>45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5">
        <f t="shared" ref="AE42:AE44" si="48">SUM(G43:AD43)</f>
        <v>0</v>
      </c>
    </row>
    <row r="44" spans="1:31" ht="35.1" customHeight="1" x14ac:dyDescent="0.25">
      <c r="A44" s="236"/>
      <c r="B44" s="230"/>
      <c r="C44" s="225"/>
      <c r="D44" s="226"/>
      <c r="E44" s="227"/>
      <c r="F44" s="17" t="s">
        <v>9</v>
      </c>
      <c r="G44" s="5">
        <f t="shared" ref="G44:AD44" si="49">G42+G43</f>
        <v>0</v>
      </c>
      <c r="H44" s="5">
        <f t="shared" si="49"/>
        <v>0</v>
      </c>
      <c r="I44" s="5">
        <f t="shared" si="49"/>
        <v>0</v>
      </c>
      <c r="J44" s="5">
        <f t="shared" si="49"/>
        <v>0</v>
      </c>
      <c r="K44" s="5">
        <f t="shared" si="49"/>
        <v>0</v>
      </c>
      <c r="L44" s="5">
        <f t="shared" si="49"/>
        <v>0</v>
      </c>
      <c r="M44" s="5">
        <f t="shared" si="49"/>
        <v>0</v>
      </c>
      <c r="N44" s="5">
        <f t="shared" si="49"/>
        <v>0</v>
      </c>
      <c r="O44" s="5">
        <f t="shared" si="49"/>
        <v>0</v>
      </c>
      <c r="P44" s="5">
        <f t="shared" si="49"/>
        <v>0</v>
      </c>
      <c r="Q44" s="5">
        <f t="shared" si="49"/>
        <v>0</v>
      </c>
      <c r="R44" s="5">
        <f t="shared" si="49"/>
        <v>0</v>
      </c>
      <c r="S44" s="5">
        <f t="shared" si="49"/>
        <v>0</v>
      </c>
      <c r="T44" s="5">
        <f t="shared" si="49"/>
        <v>0</v>
      </c>
      <c r="U44" s="5">
        <f t="shared" si="49"/>
        <v>0</v>
      </c>
      <c r="V44" s="5">
        <f t="shared" si="49"/>
        <v>0</v>
      </c>
      <c r="W44" s="5">
        <f t="shared" si="49"/>
        <v>0</v>
      </c>
      <c r="X44" s="5">
        <f t="shared" si="49"/>
        <v>0</v>
      </c>
      <c r="Y44" s="5">
        <f t="shared" si="49"/>
        <v>0</v>
      </c>
      <c r="Z44" s="5">
        <f t="shared" si="49"/>
        <v>0</v>
      </c>
      <c r="AA44" s="5">
        <f t="shared" si="49"/>
        <v>0</v>
      </c>
      <c r="AB44" s="5">
        <f t="shared" si="49"/>
        <v>0</v>
      </c>
      <c r="AC44" s="5">
        <f t="shared" si="49"/>
        <v>0</v>
      </c>
      <c r="AD44" s="5">
        <f t="shared" si="49"/>
        <v>0</v>
      </c>
      <c r="AE44" s="5">
        <f t="shared" si="48"/>
        <v>0</v>
      </c>
    </row>
    <row r="45" spans="1:31" ht="49.5" customHeight="1" outlineLevel="1" x14ac:dyDescent="0.25">
      <c r="A45" s="234" t="s">
        <v>82</v>
      </c>
      <c r="B45" s="228"/>
      <c r="C45" s="15"/>
      <c r="D45" s="12"/>
      <c r="E45" s="15"/>
      <c r="F45" s="6">
        <v>0</v>
      </c>
      <c r="G45" s="231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3"/>
      <c r="AE45" s="74"/>
    </row>
    <row r="46" spans="1:31" ht="35.1" customHeight="1" outlineLevel="1" x14ac:dyDescent="0.25">
      <c r="A46" s="235"/>
      <c r="B46" s="229"/>
      <c r="C46" s="219"/>
      <c r="D46" s="220"/>
      <c r="E46" s="221"/>
      <c r="F46" s="26" t="s">
        <v>49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115">
        <f>F45-(G46+H46+I46+J46+K46+L46+M46+N46+O46+P46+Q46+R46+S46+T46+U46+V46+W46+X46+Y46+Z46+AA46+AB46+AC46+AD46)</f>
        <v>0</v>
      </c>
    </row>
    <row r="47" spans="1:31" ht="35.1" customHeight="1" outlineLevel="1" x14ac:dyDescent="0.25">
      <c r="A47" s="235"/>
      <c r="B47" s="229"/>
      <c r="C47" s="222"/>
      <c r="D47" s="223"/>
      <c r="E47" s="224"/>
      <c r="F47" s="26" t="s">
        <v>45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5">
        <f t="shared" ref="AE46:AE48" si="50">SUM(G47:AD47)</f>
        <v>0</v>
      </c>
    </row>
    <row r="48" spans="1:31" ht="35.1" customHeight="1" x14ac:dyDescent="0.25">
      <c r="A48" s="236"/>
      <c r="B48" s="230"/>
      <c r="C48" s="225"/>
      <c r="D48" s="226"/>
      <c r="E48" s="227"/>
      <c r="F48" s="17" t="s">
        <v>9</v>
      </c>
      <c r="G48" s="5">
        <f t="shared" ref="G48:AD48" si="51">G46+G47</f>
        <v>0</v>
      </c>
      <c r="H48" s="5">
        <f t="shared" si="51"/>
        <v>0</v>
      </c>
      <c r="I48" s="5">
        <f t="shared" si="51"/>
        <v>0</v>
      </c>
      <c r="J48" s="5">
        <f t="shared" si="51"/>
        <v>0</v>
      </c>
      <c r="K48" s="5">
        <f t="shared" si="51"/>
        <v>0</v>
      </c>
      <c r="L48" s="5">
        <f t="shared" si="51"/>
        <v>0</v>
      </c>
      <c r="M48" s="5">
        <f t="shared" si="51"/>
        <v>0</v>
      </c>
      <c r="N48" s="5">
        <f t="shared" si="51"/>
        <v>0</v>
      </c>
      <c r="O48" s="5">
        <f t="shared" si="51"/>
        <v>0</v>
      </c>
      <c r="P48" s="5">
        <f t="shared" si="51"/>
        <v>0</v>
      </c>
      <c r="Q48" s="5">
        <f t="shared" si="51"/>
        <v>0</v>
      </c>
      <c r="R48" s="5">
        <f t="shared" si="51"/>
        <v>0</v>
      </c>
      <c r="S48" s="5">
        <f t="shared" si="51"/>
        <v>0</v>
      </c>
      <c r="T48" s="5">
        <f t="shared" si="51"/>
        <v>0</v>
      </c>
      <c r="U48" s="5">
        <f t="shared" si="51"/>
        <v>0</v>
      </c>
      <c r="V48" s="5">
        <f t="shared" si="51"/>
        <v>0</v>
      </c>
      <c r="W48" s="5">
        <f t="shared" si="51"/>
        <v>0</v>
      </c>
      <c r="X48" s="5">
        <f t="shared" si="51"/>
        <v>0</v>
      </c>
      <c r="Y48" s="5">
        <f t="shared" si="51"/>
        <v>0</v>
      </c>
      <c r="Z48" s="5">
        <f t="shared" si="51"/>
        <v>0</v>
      </c>
      <c r="AA48" s="5">
        <f t="shared" si="51"/>
        <v>0</v>
      </c>
      <c r="AB48" s="5">
        <f t="shared" si="51"/>
        <v>0</v>
      </c>
      <c r="AC48" s="5">
        <f t="shared" si="51"/>
        <v>0</v>
      </c>
      <c r="AD48" s="5">
        <f t="shared" si="51"/>
        <v>0</v>
      </c>
      <c r="AE48" s="5">
        <f t="shared" si="50"/>
        <v>0</v>
      </c>
    </row>
    <row r="49" spans="1:31" ht="49.5" customHeight="1" outlineLevel="1" x14ac:dyDescent="0.25">
      <c r="A49" s="234" t="s">
        <v>83</v>
      </c>
      <c r="B49" s="228"/>
      <c r="C49" s="15"/>
      <c r="D49" s="12"/>
      <c r="E49" s="15"/>
      <c r="F49" s="6">
        <v>0</v>
      </c>
      <c r="G49" s="231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3"/>
      <c r="AE49" s="74"/>
    </row>
    <row r="50" spans="1:31" ht="35.1" customHeight="1" outlineLevel="1" x14ac:dyDescent="0.25">
      <c r="A50" s="235"/>
      <c r="B50" s="229"/>
      <c r="C50" s="219"/>
      <c r="D50" s="220"/>
      <c r="E50" s="221"/>
      <c r="F50" s="26" t="s">
        <v>49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115">
        <f>F49-(G50+H50+I50+J50+K50+L50+M50+N50+O50+P50+Q50+R50+S50+T50+U50+V50+W50+X50+Y50+Z50+AA50+AB50+AC50+AD50)</f>
        <v>0</v>
      </c>
    </row>
    <row r="51" spans="1:31" ht="35.1" customHeight="1" outlineLevel="1" x14ac:dyDescent="0.25">
      <c r="A51" s="235"/>
      <c r="B51" s="229"/>
      <c r="C51" s="222"/>
      <c r="D51" s="223"/>
      <c r="E51" s="224"/>
      <c r="F51" s="26" t="s">
        <v>45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5">
        <f t="shared" ref="AE50:AE52" si="52">SUM(G51:AD51)</f>
        <v>0</v>
      </c>
    </row>
    <row r="52" spans="1:31" ht="35.1" customHeight="1" x14ac:dyDescent="0.25">
      <c r="A52" s="236"/>
      <c r="B52" s="230"/>
      <c r="C52" s="225"/>
      <c r="D52" s="226"/>
      <c r="E52" s="227"/>
      <c r="F52" s="17" t="s">
        <v>9</v>
      </c>
      <c r="G52" s="5">
        <f t="shared" ref="G52" si="53">G50+G51</f>
        <v>0</v>
      </c>
      <c r="H52" s="5">
        <f t="shared" ref="H52" si="54">H50+H51</f>
        <v>0</v>
      </c>
      <c r="I52" s="5">
        <f t="shared" ref="I52" si="55">I50+I51</f>
        <v>0</v>
      </c>
      <c r="J52" s="5">
        <f t="shared" ref="J52" si="56">J50+J51</f>
        <v>0</v>
      </c>
      <c r="K52" s="5">
        <f t="shared" ref="K52" si="57">K50+K51</f>
        <v>0</v>
      </c>
      <c r="L52" s="5">
        <f t="shared" ref="L52" si="58">L50+L51</f>
        <v>0</v>
      </c>
      <c r="M52" s="5">
        <f t="shared" ref="M52" si="59">M50+M51</f>
        <v>0</v>
      </c>
      <c r="N52" s="5">
        <f t="shared" ref="N52" si="60">N50+N51</f>
        <v>0</v>
      </c>
      <c r="O52" s="5">
        <f t="shared" ref="O52" si="61">O50+O51</f>
        <v>0</v>
      </c>
      <c r="P52" s="5">
        <f t="shared" ref="P52" si="62">P50+P51</f>
        <v>0</v>
      </c>
      <c r="Q52" s="5">
        <f t="shared" ref="Q52" si="63">Q50+Q51</f>
        <v>0</v>
      </c>
      <c r="R52" s="5">
        <f t="shared" ref="R52" si="64">R50+R51</f>
        <v>0</v>
      </c>
      <c r="S52" s="5">
        <f t="shared" ref="S52" si="65">S50+S51</f>
        <v>0</v>
      </c>
      <c r="T52" s="5">
        <f t="shared" ref="T52" si="66">T50+T51</f>
        <v>0</v>
      </c>
      <c r="U52" s="5">
        <f t="shared" ref="U52" si="67">U50+U51</f>
        <v>0</v>
      </c>
      <c r="V52" s="5">
        <f t="shared" ref="V52" si="68">V50+V51</f>
        <v>0</v>
      </c>
      <c r="W52" s="5">
        <f t="shared" ref="W52" si="69">W50+W51</f>
        <v>0</v>
      </c>
      <c r="X52" s="5">
        <f t="shared" ref="X52" si="70">X50+X51</f>
        <v>0</v>
      </c>
      <c r="Y52" s="5">
        <f t="shared" ref="Y52" si="71">Y50+Y51</f>
        <v>0</v>
      </c>
      <c r="Z52" s="5">
        <f t="shared" ref="Z52" si="72">Z50+Z51</f>
        <v>0</v>
      </c>
      <c r="AA52" s="5">
        <f t="shared" ref="AA52" si="73">AA50+AA51</f>
        <v>0</v>
      </c>
      <c r="AB52" s="5">
        <f t="shared" ref="AB52" si="74">AB50+AB51</f>
        <v>0</v>
      </c>
      <c r="AC52" s="5">
        <f t="shared" ref="AC52" si="75">AC50+AC51</f>
        <v>0</v>
      </c>
      <c r="AD52" s="5">
        <f t="shared" ref="AD52" si="76">AD50+AD51</f>
        <v>0</v>
      </c>
      <c r="AE52" s="5">
        <f t="shared" si="52"/>
        <v>0</v>
      </c>
    </row>
    <row r="53" spans="1:31" ht="49.5" customHeight="1" outlineLevel="1" x14ac:dyDescent="0.25">
      <c r="A53" s="234" t="s">
        <v>84</v>
      </c>
      <c r="B53" s="228"/>
      <c r="C53" s="15"/>
      <c r="D53" s="12"/>
      <c r="E53" s="15"/>
      <c r="F53" s="6">
        <v>0</v>
      </c>
      <c r="G53" s="231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3"/>
      <c r="AE53" s="74"/>
    </row>
    <row r="54" spans="1:31" ht="35.1" customHeight="1" outlineLevel="1" x14ac:dyDescent="0.25">
      <c r="A54" s="235"/>
      <c r="B54" s="229"/>
      <c r="C54" s="219"/>
      <c r="D54" s="220"/>
      <c r="E54" s="221"/>
      <c r="F54" s="26" t="s">
        <v>49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115">
        <f>F53-(G54+H54+I54+J54+K54+L54+M54+N54+O54+P54+Q54+R54+S54+T54+U54+V54+W54+X54+Y54+Z54+AA54+AB54+AC54+AD54)</f>
        <v>0</v>
      </c>
    </row>
    <row r="55" spans="1:31" ht="35.1" customHeight="1" outlineLevel="1" x14ac:dyDescent="0.25">
      <c r="A55" s="235"/>
      <c r="B55" s="229"/>
      <c r="C55" s="222"/>
      <c r="D55" s="223"/>
      <c r="E55" s="224"/>
      <c r="F55" s="26" t="s">
        <v>45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5">
        <f t="shared" ref="AE54:AE56" si="77">SUM(G55:AD55)</f>
        <v>0</v>
      </c>
    </row>
    <row r="56" spans="1:31" ht="35.1" customHeight="1" x14ac:dyDescent="0.25">
      <c r="A56" s="236"/>
      <c r="B56" s="230"/>
      <c r="C56" s="225"/>
      <c r="D56" s="226"/>
      <c r="E56" s="227"/>
      <c r="F56" s="17" t="s">
        <v>9</v>
      </c>
      <c r="G56" s="5">
        <f t="shared" ref="G56" si="78">G54+G55</f>
        <v>0</v>
      </c>
      <c r="H56" s="5">
        <f t="shared" ref="H56" si="79">H54+H55</f>
        <v>0</v>
      </c>
      <c r="I56" s="5">
        <f t="shared" ref="I56" si="80">I54+I55</f>
        <v>0</v>
      </c>
      <c r="J56" s="5">
        <f t="shared" ref="J56" si="81">J54+J55</f>
        <v>0</v>
      </c>
      <c r="K56" s="5">
        <f t="shared" ref="K56" si="82">K54+K55</f>
        <v>0</v>
      </c>
      <c r="L56" s="5">
        <f t="shared" ref="L56" si="83">L54+L55</f>
        <v>0</v>
      </c>
      <c r="M56" s="5">
        <f t="shared" ref="M56" si="84">M54+M55</f>
        <v>0</v>
      </c>
      <c r="N56" s="5">
        <f t="shared" ref="N56" si="85">N54+N55</f>
        <v>0</v>
      </c>
      <c r="O56" s="5">
        <f t="shared" ref="O56" si="86">O54+O55</f>
        <v>0</v>
      </c>
      <c r="P56" s="5">
        <f t="shared" ref="P56" si="87">P54+P55</f>
        <v>0</v>
      </c>
      <c r="Q56" s="5">
        <f t="shared" ref="Q56" si="88">Q54+Q55</f>
        <v>0</v>
      </c>
      <c r="R56" s="5">
        <f t="shared" ref="R56" si="89">R54+R55</f>
        <v>0</v>
      </c>
      <c r="S56" s="5">
        <f t="shared" ref="S56" si="90">S54+S55</f>
        <v>0</v>
      </c>
      <c r="T56" s="5">
        <f t="shared" ref="T56" si="91">T54+T55</f>
        <v>0</v>
      </c>
      <c r="U56" s="5">
        <f t="shared" ref="U56" si="92">U54+U55</f>
        <v>0</v>
      </c>
      <c r="V56" s="5">
        <f t="shared" ref="V56" si="93">V54+V55</f>
        <v>0</v>
      </c>
      <c r="W56" s="5">
        <f t="shared" ref="W56" si="94">W54+W55</f>
        <v>0</v>
      </c>
      <c r="X56" s="5">
        <f t="shared" ref="X56" si="95">X54+X55</f>
        <v>0</v>
      </c>
      <c r="Y56" s="5">
        <f t="shared" ref="Y56" si="96">Y54+Y55</f>
        <v>0</v>
      </c>
      <c r="Z56" s="5">
        <f t="shared" ref="Z56" si="97">Z54+Z55</f>
        <v>0</v>
      </c>
      <c r="AA56" s="5">
        <f t="shared" ref="AA56" si="98">AA54+AA55</f>
        <v>0</v>
      </c>
      <c r="AB56" s="5">
        <f t="shared" ref="AB56" si="99">AB54+AB55</f>
        <v>0</v>
      </c>
      <c r="AC56" s="5">
        <f t="shared" ref="AC56" si="100">AC54+AC55</f>
        <v>0</v>
      </c>
      <c r="AD56" s="5">
        <f t="shared" ref="AD56" si="101">AD54+AD55</f>
        <v>0</v>
      </c>
      <c r="AE56" s="5">
        <f t="shared" si="77"/>
        <v>0</v>
      </c>
    </row>
    <row r="57" spans="1:31" ht="49.5" customHeight="1" outlineLevel="1" x14ac:dyDescent="0.25">
      <c r="A57" s="234" t="s">
        <v>85</v>
      </c>
      <c r="B57" s="228"/>
      <c r="C57" s="15"/>
      <c r="D57" s="12"/>
      <c r="E57" s="15"/>
      <c r="F57" s="6">
        <v>0</v>
      </c>
      <c r="G57" s="231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3"/>
      <c r="AE57" s="74"/>
    </row>
    <row r="58" spans="1:31" ht="35.1" customHeight="1" outlineLevel="1" x14ac:dyDescent="0.25">
      <c r="A58" s="235"/>
      <c r="B58" s="229"/>
      <c r="C58" s="219"/>
      <c r="D58" s="220"/>
      <c r="E58" s="221"/>
      <c r="F58" s="26" t="s">
        <v>49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115">
        <f>F57-(G58+H58+I58+J58+K58+L58+M58+N58+O58+P58+Q58+R58+S58+T58+U58+V58+W58+X58+Y58+Z58+AA58+AB58+AC58+AD58)</f>
        <v>0</v>
      </c>
    </row>
    <row r="59" spans="1:31" ht="35.1" customHeight="1" outlineLevel="1" x14ac:dyDescent="0.25">
      <c r="A59" s="235"/>
      <c r="B59" s="229"/>
      <c r="C59" s="222"/>
      <c r="D59" s="223"/>
      <c r="E59" s="224"/>
      <c r="F59" s="26" t="s">
        <v>45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5">
        <f t="shared" ref="AE58:AE60" si="102">SUM(G59:AD59)</f>
        <v>0</v>
      </c>
    </row>
    <row r="60" spans="1:31" ht="35.1" customHeight="1" x14ac:dyDescent="0.25">
      <c r="A60" s="236"/>
      <c r="B60" s="230"/>
      <c r="C60" s="225"/>
      <c r="D60" s="226"/>
      <c r="E60" s="227"/>
      <c r="F60" s="17" t="s">
        <v>9</v>
      </c>
      <c r="G60" s="5">
        <f t="shared" ref="G60" si="103">G58+G59</f>
        <v>0</v>
      </c>
      <c r="H60" s="5">
        <f t="shared" ref="H60" si="104">H58+H59</f>
        <v>0</v>
      </c>
      <c r="I60" s="5">
        <f t="shared" ref="I60" si="105">I58+I59</f>
        <v>0</v>
      </c>
      <c r="J60" s="5">
        <f t="shared" ref="J60" si="106">J58+J59</f>
        <v>0</v>
      </c>
      <c r="K60" s="5">
        <f t="shared" ref="K60" si="107">K58+K59</f>
        <v>0</v>
      </c>
      <c r="L60" s="5">
        <f t="shared" ref="L60" si="108">L58+L59</f>
        <v>0</v>
      </c>
      <c r="M60" s="5">
        <f t="shared" ref="M60" si="109">M58+M59</f>
        <v>0</v>
      </c>
      <c r="N60" s="5">
        <f t="shared" ref="N60" si="110">N58+N59</f>
        <v>0</v>
      </c>
      <c r="O60" s="5">
        <f t="shared" ref="O60" si="111">O58+O59</f>
        <v>0</v>
      </c>
      <c r="P60" s="5">
        <f t="shared" ref="P60" si="112">P58+P59</f>
        <v>0</v>
      </c>
      <c r="Q60" s="5">
        <f t="shared" ref="Q60" si="113">Q58+Q59</f>
        <v>0</v>
      </c>
      <c r="R60" s="5">
        <f t="shared" ref="R60" si="114">R58+R59</f>
        <v>0</v>
      </c>
      <c r="S60" s="5">
        <f t="shared" ref="S60" si="115">S58+S59</f>
        <v>0</v>
      </c>
      <c r="T60" s="5">
        <f t="shared" ref="T60" si="116">T58+T59</f>
        <v>0</v>
      </c>
      <c r="U60" s="5">
        <f t="shared" ref="U60" si="117">U58+U59</f>
        <v>0</v>
      </c>
      <c r="V60" s="5">
        <f t="shared" ref="V60" si="118">V58+V59</f>
        <v>0</v>
      </c>
      <c r="W60" s="5">
        <f t="shared" ref="W60" si="119">W58+W59</f>
        <v>0</v>
      </c>
      <c r="X60" s="5">
        <f t="shared" ref="X60" si="120">X58+X59</f>
        <v>0</v>
      </c>
      <c r="Y60" s="5">
        <f t="shared" ref="Y60" si="121">Y58+Y59</f>
        <v>0</v>
      </c>
      <c r="Z60" s="5">
        <f t="shared" ref="Z60" si="122">Z58+Z59</f>
        <v>0</v>
      </c>
      <c r="AA60" s="5">
        <f t="shared" ref="AA60" si="123">AA58+AA59</f>
        <v>0</v>
      </c>
      <c r="AB60" s="5">
        <f t="shared" ref="AB60" si="124">AB58+AB59</f>
        <v>0</v>
      </c>
      <c r="AC60" s="5">
        <f t="shared" ref="AC60" si="125">AC58+AC59</f>
        <v>0</v>
      </c>
      <c r="AD60" s="5">
        <f t="shared" ref="AD60" si="126">AD58+AD59</f>
        <v>0</v>
      </c>
      <c r="AE60" s="5">
        <f t="shared" si="102"/>
        <v>0</v>
      </c>
    </row>
    <row r="61" spans="1:31" ht="49.5" customHeight="1" outlineLevel="1" x14ac:dyDescent="0.25">
      <c r="A61" s="234" t="s">
        <v>86</v>
      </c>
      <c r="B61" s="228"/>
      <c r="C61" s="15"/>
      <c r="D61" s="12"/>
      <c r="E61" s="15"/>
      <c r="F61" s="6">
        <v>0</v>
      </c>
      <c r="G61" s="231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3"/>
      <c r="AE61" s="74"/>
    </row>
    <row r="62" spans="1:31" ht="35.1" customHeight="1" outlineLevel="1" x14ac:dyDescent="0.25">
      <c r="A62" s="235"/>
      <c r="B62" s="229"/>
      <c r="C62" s="219"/>
      <c r="D62" s="220"/>
      <c r="E62" s="221"/>
      <c r="F62" s="26" t="s">
        <v>49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115">
        <f>F61-(G62+H62+I62+J62+K62+L62+M62+N62+O62+P62+Q62+R62+S62+T62+U62+V62+W62+X62+Y62+Z62+AA62+AB62+AC62+AD62)</f>
        <v>0</v>
      </c>
    </row>
    <row r="63" spans="1:31" ht="35.1" customHeight="1" outlineLevel="1" x14ac:dyDescent="0.25">
      <c r="A63" s="235"/>
      <c r="B63" s="229"/>
      <c r="C63" s="222"/>
      <c r="D63" s="223"/>
      <c r="E63" s="224"/>
      <c r="F63" s="26" t="s">
        <v>45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5">
        <f t="shared" ref="AE62:AE64" si="127">SUM(G63:AD63)</f>
        <v>0</v>
      </c>
    </row>
    <row r="64" spans="1:31" ht="35.1" customHeight="1" x14ac:dyDescent="0.25">
      <c r="A64" s="236"/>
      <c r="B64" s="230"/>
      <c r="C64" s="225"/>
      <c r="D64" s="226"/>
      <c r="E64" s="227"/>
      <c r="F64" s="17" t="s">
        <v>9</v>
      </c>
      <c r="G64" s="5">
        <f t="shared" ref="G64" si="128">G62+G63</f>
        <v>0</v>
      </c>
      <c r="H64" s="5">
        <f t="shared" ref="H64" si="129">H62+H63</f>
        <v>0</v>
      </c>
      <c r="I64" s="5">
        <f t="shared" ref="I64" si="130">I62+I63</f>
        <v>0</v>
      </c>
      <c r="J64" s="5">
        <f t="shared" ref="J64" si="131">J62+J63</f>
        <v>0</v>
      </c>
      <c r="K64" s="5">
        <f t="shared" ref="K64" si="132">K62+K63</f>
        <v>0</v>
      </c>
      <c r="L64" s="5">
        <f t="shared" ref="L64" si="133">L62+L63</f>
        <v>0</v>
      </c>
      <c r="M64" s="5">
        <f t="shared" ref="M64" si="134">M62+M63</f>
        <v>0</v>
      </c>
      <c r="N64" s="5">
        <f t="shared" ref="N64" si="135">N62+N63</f>
        <v>0</v>
      </c>
      <c r="O64" s="5">
        <f t="shared" ref="O64" si="136">O62+O63</f>
        <v>0</v>
      </c>
      <c r="P64" s="5">
        <f t="shared" ref="P64" si="137">P62+P63</f>
        <v>0</v>
      </c>
      <c r="Q64" s="5">
        <f t="shared" ref="Q64" si="138">Q62+Q63</f>
        <v>0</v>
      </c>
      <c r="R64" s="5">
        <f t="shared" ref="R64" si="139">R62+R63</f>
        <v>0</v>
      </c>
      <c r="S64" s="5">
        <f t="shared" ref="S64" si="140">S62+S63</f>
        <v>0</v>
      </c>
      <c r="T64" s="5">
        <f t="shared" ref="T64" si="141">T62+T63</f>
        <v>0</v>
      </c>
      <c r="U64" s="5">
        <f t="shared" ref="U64" si="142">U62+U63</f>
        <v>0</v>
      </c>
      <c r="V64" s="5">
        <f t="shared" ref="V64" si="143">V62+V63</f>
        <v>0</v>
      </c>
      <c r="W64" s="5">
        <f t="shared" ref="W64" si="144">W62+W63</f>
        <v>0</v>
      </c>
      <c r="X64" s="5">
        <f t="shared" ref="X64" si="145">X62+X63</f>
        <v>0</v>
      </c>
      <c r="Y64" s="5">
        <f t="shared" ref="Y64" si="146">Y62+Y63</f>
        <v>0</v>
      </c>
      <c r="Z64" s="5">
        <f t="shared" ref="Z64" si="147">Z62+Z63</f>
        <v>0</v>
      </c>
      <c r="AA64" s="5">
        <f t="shared" ref="AA64" si="148">AA62+AA63</f>
        <v>0</v>
      </c>
      <c r="AB64" s="5">
        <f t="shared" ref="AB64" si="149">AB62+AB63</f>
        <v>0</v>
      </c>
      <c r="AC64" s="5">
        <f t="shared" ref="AC64" si="150">AC62+AC63</f>
        <v>0</v>
      </c>
      <c r="AD64" s="5">
        <f t="shared" ref="AD64" si="151">AD62+AD63</f>
        <v>0</v>
      </c>
      <c r="AE64" s="5">
        <f t="shared" si="127"/>
        <v>0</v>
      </c>
    </row>
    <row r="65" spans="1:31" ht="49.5" customHeight="1" outlineLevel="1" x14ac:dyDescent="0.25">
      <c r="A65" s="234" t="s">
        <v>87</v>
      </c>
      <c r="B65" s="228"/>
      <c r="C65" s="15"/>
      <c r="D65" s="12"/>
      <c r="E65" s="15"/>
      <c r="F65" s="6">
        <v>0</v>
      </c>
      <c r="G65" s="231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3"/>
      <c r="AE65" s="74"/>
    </row>
    <row r="66" spans="1:31" ht="35.1" customHeight="1" outlineLevel="1" x14ac:dyDescent="0.25">
      <c r="A66" s="235"/>
      <c r="B66" s="229"/>
      <c r="C66" s="219"/>
      <c r="D66" s="220"/>
      <c r="E66" s="221"/>
      <c r="F66" s="26" t="s">
        <v>49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115">
        <f>F65-(G66+H66+I66+J66+K66+L66+M66+N66+O66+P66+Q66+R66+S66+T66+U66+V66+W66+X66+Y66+Z66+AA66+AB66+AC66+AD66)</f>
        <v>0</v>
      </c>
    </row>
    <row r="67" spans="1:31" ht="35.1" customHeight="1" outlineLevel="1" x14ac:dyDescent="0.25">
      <c r="A67" s="235"/>
      <c r="B67" s="229"/>
      <c r="C67" s="222"/>
      <c r="D67" s="223"/>
      <c r="E67" s="224"/>
      <c r="F67" s="26" t="s">
        <v>45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5">
        <f t="shared" ref="AE66:AE68" si="152">SUM(G67:AD67)</f>
        <v>0</v>
      </c>
    </row>
    <row r="68" spans="1:31" ht="35.1" customHeight="1" x14ac:dyDescent="0.25">
      <c r="A68" s="236"/>
      <c r="B68" s="230"/>
      <c r="C68" s="225"/>
      <c r="D68" s="226"/>
      <c r="E68" s="227"/>
      <c r="F68" s="17" t="s">
        <v>9</v>
      </c>
      <c r="G68" s="5">
        <f t="shared" ref="G68" si="153">G66+G67</f>
        <v>0</v>
      </c>
      <c r="H68" s="5">
        <f t="shared" ref="H68" si="154">H66+H67</f>
        <v>0</v>
      </c>
      <c r="I68" s="5">
        <f t="shared" ref="I68" si="155">I66+I67</f>
        <v>0</v>
      </c>
      <c r="J68" s="5">
        <f t="shared" ref="J68" si="156">J66+J67</f>
        <v>0</v>
      </c>
      <c r="K68" s="5">
        <f t="shared" ref="K68" si="157">K66+K67</f>
        <v>0</v>
      </c>
      <c r="L68" s="5">
        <f t="shared" ref="L68" si="158">L66+L67</f>
        <v>0</v>
      </c>
      <c r="M68" s="5">
        <f t="shared" ref="M68" si="159">M66+M67</f>
        <v>0</v>
      </c>
      <c r="N68" s="5">
        <f t="shared" ref="N68" si="160">N66+N67</f>
        <v>0</v>
      </c>
      <c r="O68" s="5">
        <f t="shared" ref="O68" si="161">O66+O67</f>
        <v>0</v>
      </c>
      <c r="P68" s="5">
        <f t="shared" ref="P68" si="162">P66+P67</f>
        <v>0</v>
      </c>
      <c r="Q68" s="5">
        <f t="shared" ref="Q68" si="163">Q66+Q67</f>
        <v>0</v>
      </c>
      <c r="R68" s="5">
        <f t="shared" ref="R68" si="164">R66+R67</f>
        <v>0</v>
      </c>
      <c r="S68" s="5">
        <f t="shared" ref="S68" si="165">S66+S67</f>
        <v>0</v>
      </c>
      <c r="T68" s="5">
        <f t="shared" ref="T68" si="166">T66+T67</f>
        <v>0</v>
      </c>
      <c r="U68" s="5">
        <f t="shared" ref="U68" si="167">U66+U67</f>
        <v>0</v>
      </c>
      <c r="V68" s="5">
        <f t="shared" ref="V68" si="168">V66+V67</f>
        <v>0</v>
      </c>
      <c r="W68" s="5">
        <f t="shared" ref="W68" si="169">W66+W67</f>
        <v>0</v>
      </c>
      <c r="X68" s="5">
        <f t="shared" ref="X68" si="170">X66+X67</f>
        <v>0</v>
      </c>
      <c r="Y68" s="5">
        <f t="shared" ref="Y68" si="171">Y66+Y67</f>
        <v>0</v>
      </c>
      <c r="Z68" s="5">
        <f t="shared" ref="Z68" si="172">Z66+Z67</f>
        <v>0</v>
      </c>
      <c r="AA68" s="5">
        <f t="shared" ref="AA68" si="173">AA66+AA67</f>
        <v>0</v>
      </c>
      <c r="AB68" s="5">
        <f t="shared" ref="AB68" si="174">AB66+AB67</f>
        <v>0</v>
      </c>
      <c r="AC68" s="5">
        <f t="shared" ref="AC68" si="175">AC66+AC67</f>
        <v>0</v>
      </c>
      <c r="AD68" s="5">
        <f t="shared" ref="AD68" si="176">AD66+AD67</f>
        <v>0</v>
      </c>
      <c r="AE68" s="5">
        <f t="shared" si="152"/>
        <v>0</v>
      </c>
    </row>
    <row r="69" spans="1:31" ht="49.5" customHeight="1" outlineLevel="1" x14ac:dyDescent="0.25">
      <c r="A69" s="234" t="s">
        <v>88</v>
      </c>
      <c r="B69" s="228"/>
      <c r="C69" s="15"/>
      <c r="D69" s="12"/>
      <c r="E69" s="15"/>
      <c r="F69" s="6">
        <v>0</v>
      </c>
      <c r="G69" s="231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3"/>
      <c r="AE69" s="74"/>
    </row>
    <row r="70" spans="1:31" ht="35.1" customHeight="1" outlineLevel="1" x14ac:dyDescent="0.25">
      <c r="A70" s="235"/>
      <c r="B70" s="229"/>
      <c r="C70" s="219"/>
      <c r="D70" s="220"/>
      <c r="E70" s="221"/>
      <c r="F70" s="26" t="s">
        <v>49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115">
        <f>F69-(G70+H70+I70+J70+K70+L70+M70+N70+O70+P70+Q70+R70+S70+T70+U70+V70+W70+X70+Y70+Z70+AA70+AB70+AC70+AD70)</f>
        <v>0</v>
      </c>
    </row>
    <row r="71" spans="1:31" ht="35.1" customHeight="1" outlineLevel="1" x14ac:dyDescent="0.25">
      <c r="A71" s="235"/>
      <c r="B71" s="229"/>
      <c r="C71" s="222"/>
      <c r="D71" s="223"/>
      <c r="E71" s="224"/>
      <c r="F71" s="26" t="s">
        <v>45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5">
        <f t="shared" ref="AE70:AE72" si="177">SUM(G71:AD71)</f>
        <v>0</v>
      </c>
    </row>
    <row r="72" spans="1:31" ht="35.1" customHeight="1" x14ac:dyDescent="0.25">
      <c r="A72" s="236"/>
      <c r="B72" s="230"/>
      <c r="C72" s="225"/>
      <c r="D72" s="226"/>
      <c r="E72" s="227"/>
      <c r="F72" s="17" t="s">
        <v>9</v>
      </c>
      <c r="G72" s="5">
        <f t="shared" ref="G72" si="178">G70+G71</f>
        <v>0</v>
      </c>
      <c r="H72" s="5">
        <f t="shared" ref="H72" si="179">H70+H71</f>
        <v>0</v>
      </c>
      <c r="I72" s="5">
        <f t="shared" ref="I72" si="180">I70+I71</f>
        <v>0</v>
      </c>
      <c r="J72" s="5">
        <f t="shared" ref="J72" si="181">J70+J71</f>
        <v>0</v>
      </c>
      <c r="K72" s="5">
        <f t="shared" ref="K72" si="182">K70+K71</f>
        <v>0</v>
      </c>
      <c r="L72" s="5">
        <f t="shared" ref="L72" si="183">L70+L71</f>
        <v>0</v>
      </c>
      <c r="M72" s="5">
        <f t="shared" ref="M72" si="184">M70+M71</f>
        <v>0</v>
      </c>
      <c r="N72" s="5">
        <f t="shared" ref="N72" si="185">N70+N71</f>
        <v>0</v>
      </c>
      <c r="O72" s="5">
        <f t="shared" ref="O72" si="186">O70+O71</f>
        <v>0</v>
      </c>
      <c r="P72" s="5">
        <f t="shared" ref="P72" si="187">P70+P71</f>
        <v>0</v>
      </c>
      <c r="Q72" s="5">
        <f t="shared" ref="Q72" si="188">Q70+Q71</f>
        <v>0</v>
      </c>
      <c r="R72" s="5">
        <f t="shared" ref="R72" si="189">R70+R71</f>
        <v>0</v>
      </c>
      <c r="S72" s="5">
        <f t="shared" ref="S72" si="190">S70+S71</f>
        <v>0</v>
      </c>
      <c r="T72" s="5">
        <f t="shared" ref="T72" si="191">T70+T71</f>
        <v>0</v>
      </c>
      <c r="U72" s="5">
        <f t="shared" ref="U72" si="192">U70+U71</f>
        <v>0</v>
      </c>
      <c r="V72" s="5">
        <f t="shared" ref="V72" si="193">V70+V71</f>
        <v>0</v>
      </c>
      <c r="W72" s="5">
        <f t="shared" ref="W72" si="194">W70+W71</f>
        <v>0</v>
      </c>
      <c r="X72" s="5">
        <f t="shared" ref="X72" si="195">X70+X71</f>
        <v>0</v>
      </c>
      <c r="Y72" s="5">
        <f t="shared" ref="Y72" si="196">Y70+Y71</f>
        <v>0</v>
      </c>
      <c r="Z72" s="5">
        <f t="shared" ref="Z72" si="197">Z70+Z71</f>
        <v>0</v>
      </c>
      <c r="AA72" s="5">
        <f t="shared" ref="AA72" si="198">AA70+AA71</f>
        <v>0</v>
      </c>
      <c r="AB72" s="5">
        <f t="shared" ref="AB72" si="199">AB70+AB71</f>
        <v>0</v>
      </c>
      <c r="AC72" s="5">
        <f t="shared" ref="AC72" si="200">AC70+AC71</f>
        <v>0</v>
      </c>
      <c r="AD72" s="5">
        <f t="shared" ref="AD72" si="201">AD70+AD71</f>
        <v>0</v>
      </c>
      <c r="AE72" s="5">
        <f t="shared" si="177"/>
        <v>0</v>
      </c>
    </row>
    <row r="73" spans="1:31" ht="49.5" customHeight="1" outlineLevel="1" x14ac:dyDescent="0.25">
      <c r="A73" s="234" t="s">
        <v>89</v>
      </c>
      <c r="B73" s="228"/>
      <c r="C73" s="15"/>
      <c r="D73" s="12"/>
      <c r="E73" s="15"/>
      <c r="F73" s="6">
        <v>0</v>
      </c>
      <c r="G73" s="231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3"/>
      <c r="AE73" s="74"/>
    </row>
    <row r="74" spans="1:31" ht="35.1" customHeight="1" outlineLevel="1" x14ac:dyDescent="0.25">
      <c r="A74" s="235"/>
      <c r="B74" s="229"/>
      <c r="C74" s="219"/>
      <c r="D74" s="220"/>
      <c r="E74" s="221"/>
      <c r="F74" s="26" t="s">
        <v>49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115">
        <f>F73-(G74+H74+I74+J74+K74+L74+M74+N74+O74+P74+Q74+R74+S74+T74+U74+V74+W74+X74+Y74+Z74+AA74+AB74+AC74+AD74)</f>
        <v>0</v>
      </c>
    </row>
    <row r="75" spans="1:31" ht="35.1" customHeight="1" outlineLevel="1" x14ac:dyDescent="0.25">
      <c r="A75" s="235"/>
      <c r="B75" s="229"/>
      <c r="C75" s="222"/>
      <c r="D75" s="223"/>
      <c r="E75" s="224"/>
      <c r="F75" s="26" t="s">
        <v>45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5">
        <f t="shared" ref="AE74:AE76" si="202">SUM(G75:AD75)</f>
        <v>0</v>
      </c>
    </row>
    <row r="76" spans="1:31" ht="35.1" customHeight="1" x14ac:dyDescent="0.25">
      <c r="A76" s="236"/>
      <c r="B76" s="230"/>
      <c r="C76" s="225"/>
      <c r="D76" s="226"/>
      <c r="E76" s="227"/>
      <c r="F76" s="17" t="s">
        <v>9</v>
      </c>
      <c r="G76" s="5">
        <f t="shared" ref="G76" si="203">G74+G75</f>
        <v>0</v>
      </c>
      <c r="H76" s="5">
        <f t="shared" ref="H76" si="204">H74+H75</f>
        <v>0</v>
      </c>
      <c r="I76" s="5">
        <f t="shared" ref="I76" si="205">I74+I75</f>
        <v>0</v>
      </c>
      <c r="J76" s="5">
        <f t="shared" ref="J76" si="206">J74+J75</f>
        <v>0</v>
      </c>
      <c r="K76" s="5">
        <f t="shared" ref="K76" si="207">K74+K75</f>
        <v>0</v>
      </c>
      <c r="L76" s="5">
        <f t="shared" ref="L76" si="208">L74+L75</f>
        <v>0</v>
      </c>
      <c r="M76" s="5">
        <f t="shared" ref="M76" si="209">M74+M75</f>
        <v>0</v>
      </c>
      <c r="N76" s="5">
        <f t="shared" ref="N76" si="210">N74+N75</f>
        <v>0</v>
      </c>
      <c r="O76" s="5">
        <f t="shared" ref="O76" si="211">O74+O75</f>
        <v>0</v>
      </c>
      <c r="P76" s="5">
        <f t="shared" ref="P76" si="212">P74+P75</f>
        <v>0</v>
      </c>
      <c r="Q76" s="5">
        <f t="shared" ref="Q76" si="213">Q74+Q75</f>
        <v>0</v>
      </c>
      <c r="R76" s="5">
        <f t="shared" ref="R76" si="214">R74+R75</f>
        <v>0</v>
      </c>
      <c r="S76" s="5">
        <f t="shared" ref="S76" si="215">S74+S75</f>
        <v>0</v>
      </c>
      <c r="T76" s="5">
        <f t="shared" ref="T76" si="216">T74+T75</f>
        <v>0</v>
      </c>
      <c r="U76" s="5">
        <f t="shared" ref="U76" si="217">U74+U75</f>
        <v>0</v>
      </c>
      <c r="V76" s="5">
        <f t="shared" ref="V76" si="218">V74+V75</f>
        <v>0</v>
      </c>
      <c r="W76" s="5">
        <f t="shared" ref="W76" si="219">W74+W75</f>
        <v>0</v>
      </c>
      <c r="X76" s="5">
        <f t="shared" ref="X76" si="220">X74+X75</f>
        <v>0</v>
      </c>
      <c r="Y76" s="5">
        <f t="shared" ref="Y76" si="221">Y74+Y75</f>
        <v>0</v>
      </c>
      <c r="Z76" s="5">
        <f t="shared" ref="Z76" si="222">Z74+Z75</f>
        <v>0</v>
      </c>
      <c r="AA76" s="5">
        <f t="shared" ref="AA76" si="223">AA74+AA75</f>
        <v>0</v>
      </c>
      <c r="AB76" s="5">
        <f t="shared" ref="AB76" si="224">AB74+AB75</f>
        <v>0</v>
      </c>
      <c r="AC76" s="5">
        <f t="shared" ref="AC76" si="225">AC74+AC75</f>
        <v>0</v>
      </c>
      <c r="AD76" s="5">
        <f t="shared" ref="AD76" si="226">AD74+AD75</f>
        <v>0</v>
      </c>
      <c r="AE76" s="5">
        <f t="shared" si="202"/>
        <v>0</v>
      </c>
    </row>
    <row r="77" spans="1:31" ht="49.5" customHeight="1" outlineLevel="1" x14ac:dyDescent="0.25">
      <c r="A77" s="234" t="s">
        <v>90</v>
      </c>
      <c r="B77" s="228"/>
      <c r="C77" s="15"/>
      <c r="D77" s="12"/>
      <c r="E77" s="15"/>
      <c r="F77" s="6">
        <v>0</v>
      </c>
      <c r="G77" s="231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3"/>
      <c r="AE77" s="74"/>
    </row>
    <row r="78" spans="1:31" ht="35.1" customHeight="1" outlineLevel="1" x14ac:dyDescent="0.25">
      <c r="A78" s="235"/>
      <c r="B78" s="229"/>
      <c r="C78" s="219"/>
      <c r="D78" s="220"/>
      <c r="E78" s="221"/>
      <c r="F78" s="26" t="s">
        <v>49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115">
        <f>F77-(G78+H78+I78+J78+K78+L78+M78+N78+O78+P78+Q78+R78+S78+T78+U78+V78+W78+X78+Y78+Z78+AA78+AB78+AC78+AD78)</f>
        <v>0</v>
      </c>
    </row>
    <row r="79" spans="1:31" ht="35.1" customHeight="1" outlineLevel="1" x14ac:dyDescent="0.25">
      <c r="A79" s="235"/>
      <c r="B79" s="229"/>
      <c r="C79" s="222"/>
      <c r="D79" s="223"/>
      <c r="E79" s="224"/>
      <c r="F79" s="26" t="s">
        <v>45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5">
        <f t="shared" ref="AE78:AE80" si="227">SUM(G79:AD79)</f>
        <v>0</v>
      </c>
    </row>
    <row r="80" spans="1:31" ht="35.1" customHeight="1" x14ac:dyDescent="0.25">
      <c r="A80" s="236"/>
      <c r="B80" s="230"/>
      <c r="C80" s="225"/>
      <c r="D80" s="226"/>
      <c r="E80" s="227"/>
      <c r="F80" s="17" t="s">
        <v>9</v>
      </c>
      <c r="G80" s="5">
        <f t="shared" ref="G80" si="228">G78+G79</f>
        <v>0</v>
      </c>
      <c r="H80" s="5">
        <f t="shared" ref="H80" si="229">H78+H79</f>
        <v>0</v>
      </c>
      <c r="I80" s="5">
        <f t="shared" ref="I80" si="230">I78+I79</f>
        <v>0</v>
      </c>
      <c r="J80" s="5">
        <f t="shared" ref="J80" si="231">J78+J79</f>
        <v>0</v>
      </c>
      <c r="K80" s="5">
        <f t="shared" ref="K80" si="232">K78+K79</f>
        <v>0</v>
      </c>
      <c r="L80" s="5">
        <f t="shared" ref="L80" si="233">L78+L79</f>
        <v>0</v>
      </c>
      <c r="M80" s="5">
        <f t="shared" ref="M80" si="234">M78+M79</f>
        <v>0</v>
      </c>
      <c r="N80" s="5">
        <f t="shared" ref="N80" si="235">N78+N79</f>
        <v>0</v>
      </c>
      <c r="O80" s="5">
        <f t="shared" ref="O80" si="236">O78+O79</f>
        <v>0</v>
      </c>
      <c r="P80" s="5">
        <f t="shared" ref="P80" si="237">P78+P79</f>
        <v>0</v>
      </c>
      <c r="Q80" s="5">
        <f t="shared" ref="Q80" si="238">Q78+Q79</f>
        <v>0</v>
      </c>
      <c r="R80" s="5">
        <f t="shared" ref="R80" si="239">R78+R79</f>
        <v>0</v>
      </c>
      <c r="S80" s="5">
        <f t="shared" ref="S80" si="240">S78+S79</f>
        <v>0</v>
      </c>
      <c r="T80" s="5">
        <f t="shared" ref="T80" si="241">T78+T79</f>
        <v>0</v>
      </c>
      <c r="U80" s="5">
        <f t="shared" ref="U80" si="242">U78+U79</f>
        <v>0</v>
      </c>
      <c r="V80" s="5">
        <f t="shared" ref="V80" si="243">V78+V79</f>
        <v>0</v>
      </c>
      <c r="W80" s="5">
        <f t="shared" ref="W80" si="244">W78+W79</f>
        <v>0</v>
      </c>
      <c r="X80" s="5">
        <f t="shared" ref="X80" si="245">X78+X79</f>
        <v>0</v>
      </c>
      <c r="Y80" s="5">
        <f t="shared" ref="Y80" si="246">Y78+Y79</f>
        <v>0</v>
      </c>
      <c r="Z80" s="5">
        <f t="shared" ref="Z80" si="247">Z78+Z79</f>
        <v>0</v>
      </c>
      <c r="AA80" s="5">
        <f t="shared" ref="AA80" si="248">AA78+AA79</f>
        <v>0</v>
      </c>
      <c r="AB80" s="5">
        <f t="shared" ref="AB80" si="249">AB78+AB79</f>
        <v>0</v>
      </c>
      <c r="AC80" s="5">
        <f t="shared" ref="AC80" si="250">AC78+AC79</f>
        <v>0</v>
      </c>
      <c r="AD80" s="5">
        <f t="shared" ref="AD80" si="251">AD78+AD79</f>
        <v>0</v>
      </c>
      <c r="AE80" s="5">
        <f t="shared" si="227"/>
        <v>0</v>
      </c>
    </row>
    <row r="81" spans="1:31" ht="49.5" customHeight="1" outlineLevel="1" x14ac:dyDescent="0.25">
      <c r="A81" s="234" t="s">
        <v>91</v>
      </c>
      <c r="B81" s="228"/>
      <c r="C81" s="15"/>
      <c r="D81" s="12"/>
      <c r="E81" s="15"/>
      <c r="F81" s="6">
        <v>0</v>
      </c>
      <c r="G81" s="231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3"/>
      <c r="AE81" s="74"/>
    </row>
    <row r="82" spans="1:31" ht="35.1" customHeight="1" outlineLevel="1" x14ac:dyDescent="0.25">
      <c r="A82" s="235"/>
      <c r="B82" s="229"/>
      <c r="C82" s="219"/>
      <c r="D82" s="220"/>
      <c r="E82" s="221"/>
      <c r="F82" s="26" t="s">
        <v>49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115">
        <f>F81-(G82+H82+I82+J82+K82+L82+M82+N82+O82+P82+Q82+R82+S82+T82+U82+V82+W82+X82+Y82+Z82+AA82+AB82+AC82+AD82)</f>
        <v>0</v>
      </c>
    </row>
    <row r="83" spans="1:31" ht="35.1" customHeight="1" outlineLevel="1" x14ac:dyDescent="0.25">
      <c r="A83" s="235"/>
      <c r="B83" s="229"/>
      <c r="C83" s="222"/>
      <c r="D83" s="223"/>
      <c r="E83" s="224"/>
      <c r="F83" s="26" t="s">
        <v>45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5">
        <f t="shared" ref="AE82:AE84" si="252">SUM(G83:AD83)</f>
        <v>0</v>
      </c>
    </row>
    <row r="84" spans="1:31" ht="35.1" customHeight="1" x14ac:dyDescent="0.25">
      <c r="A84" s="236"/>
      <c r="B84" s="230"/>
      <c r="C84" s="225"/>
      <c r="D84" s="226"/>
      <c r="E84" s="227"/>
      <c r="F84" s="17" t="s">
        <v>9</v>
      </c>
      <c r="G84" s="5">
        <f t="shared" ref="G84" si="253">G82+G83</f>
        <v>0</v>
      </c>
      <c r="H84" s="5">
        <f t="shared" ref="H84" si="254">H82+H83</f>
        <v>0</v>
      </c>
      <c r="I84" s="5">
        <f t="shared" ref="I84" si="255">I82+I83</f>
        <v>0</v>
      </c>
      <c r="J84" s="5">
        <f t="shared" ref="J84" si="256">J82+J83</f>
        <v>0</v>
      </c>
      <c r="K84" s="5">
        <f t="shared" ref="K84" si="257">K82+K83</f>
        <v>0</v>
      </c>
      <c r="L84" s="5">
        <f t="shared" ref="L84" si="258">L82+L83</f>
        <v>0</v>
      </c>
      <c r="M84" s="5">
        <f t="shared" ref="M84" si="259">M82+M83</f>
        <v>0</v>
      </c>
      <c r="N84" s="5">
        <f t="shared" ref="N84" si="260">N82+N83</f>
        <v>0</v>
      </c>
      <c r="O84" s="5">
        <f t="shared" ref="O84" si="261">O82+O83</f>
        <v>0</v>
      </c>
      <c r="P84" s="5">
        <f t="shared" ref="P84" si="262">P82+P83</f>
        <v>0</v>
      </c>
      <c r="Q84" s="5">
        <f t="shared" ref="Q84" si="263">Q82+Q83</f>
        <v>0</v>
      </c>
      <c r="R84" s="5">
        <f t="shared" ref="R84" si="264">R82+R83</f>
        <v>0</v>
      </c>
      <c r="S84" s="5">
        <f t="shared" ref="S84" si="265">S82+S83</f>
        <v>0</v>
      </c>
      <c r="T84" s="5">
        <f t="shared" ref="T84" si="266">T82+T83</f>
        <v>0</v>
      </c>
      <c r="U84" s="5">
        <f t="shared" ref="U84" si="267">U82+U83</f>
        <v>0</v>
      </c>
      <c r="V84" s="5">
        <f t="shared" ref="V84" si="268">V82+V83</f>
        <v>0</v>
      </c>
      <c r="W84" s="5">
        <f t="shared" ref="W84" si="269">W82+W83</f>
        <v>0</v>
      </c>
      <c r="X84" s="5">
        <f t="shared" ref="X84" si="270">X82+X83</f>
        <v>0</v>
      </c>
      <c r="Y84" s="5">
        <f t="shared" ref="Y84" si="271">Y82+Y83</f>
        <v>0</v>
      </c>
      <c r="Z84" s="5">
        <f t="shared" ref="Z84" si="272">Z82+Z83</f>
        <v>0</v>
      </c>
      <c r="AA84" s="5">
        <f t="shared" ref="AA84" si="273">AA82+AA83</f>
        <v>0</v>
      </c>
      <c r="AB84" s="5">
        <f t="shared" ref="AB84" si="274">AB82+AB83</f>
        <v>0</v>
      </c>
      <c r="AC84" s="5">
        <f t="shared" ref="AC84" si="275">AC82+AC83</f>
        <v>0</v>
      </c>
      <c r="AD84" s="5">
        <f t="shared" ref="AD84" si="276">AD82+AD83</f>
        <v>0</v>
      </c>
      <c r="AE84" s="5">
        <f t="shared" si="252"/>
        <v>0</v>
      </c>
    </row>
    <row r="85" spans="1:31" ht="49.5" customHeight="1" outlineLevel="1" x14ac:dyDescent="0.25">
      <c r="A85" s="234" t="s">
        <v>92</v>
      </c>
      <c r="B85" s="228"/>
      <c r="C85" s="15"/>
      <c r="D85" s="12"/>
      <c r="E85" s="15"/>
      <c r="F85" s="6">
        <v>0</v>
      </c>
      <c r="G85" s="231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3"/>
      <c r="AE85" s="74"/>
    </row>
    <row r="86" spans="1:31" ht="35.1" customHeight="1" outlineLevel="1" x14ac:dyDescent="0.25">
      <c r="A86" s="235"/>
      <c r="B86" s="229"/>
      <c r="C86" s="219"/>
      <c r="D86" s="220"/>
      <c r="E86" s="221"/>
      <c r="F86" s="26" t="s">
        <v>49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115">
        <f>F85-(G86+H86+I86+J86+K86+L86+M86+N86+O86+P86+Q86+R86+S86+T86+U86+V86+W86+X86+Y86+Z86+AA86+AB86+AC86+AD86)</f>
        <v>0</v>
      </c>
    </row>
    <row r="87" spans="1:31" ht="35.1" customHeight="1" outlineLevel="1" x14ac:dyDescent="0.25">
      <c r="A87" s="235"/>
      <c r="B87" s="229"/>
      <c r="C87" s="222"/>
      <c r="D87" s="223"/>
      <c r="E87" s="224"/>
      <c r="F87" s="26" t="s">
        <v>45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5">
        <f t="shared" ref="AE86:AE88" si="277">SUM(G87:AD87)</f>
        <v>0</v>
      </c>
    </row>
    <row r="88" spans="1:31" ht="35.1" customHeight="1" x14ac:dyDescent="0.25">
      <c r="A88" s="236"/>
      <c r="B88" s="230"/>
      <c r="C88" s="225"/>
      <c r="D88" s="226"/>
      <c r="E88" s="227"/>
      <c r="F88" s="17" t="s">
        <v>9</v>
      </c>
      <c r="G88" s="5">
        <f t="shared" ref="G88" si="278">G86+G87</f>
        <v>0</v>
      </c>
      <c r="H88" s="5">
        <f t="shared" ref="H88" si="279">H86+H87</f>
        <v>0</v>
      </c>
      <c r="I88" s="5">
        <f t="shared" ref="I88" si="280">I86+I87</f>
        <v>0</v>
      </c>
      <c r="J88" s="5">
        <f t="shared" ref="J88" si="281">J86+J87</f>
        <v>0</v>
      </c>
      <c r="K88" s="5">
        <f t="shared" ref="K88" si="282">K86+K87</f>
        <v>0</v>
      </c>
      <c r="L88" s="5">
        <f t="shared" ref="L88" si="283">L86+L87</f>
        <v>0</v>
      </c>
      <c r="M88" s="5">
        <f t="shared" ref="M88" si="284">M86+M87</f>
        <v>0</v>
      </c>
      <c r="N88" s="5">
        <f t="shared" ref="N88" si="285">N86+N87</f>
        <v>0</v>
      </c>
      <c r="O88" s="5">
        <f t="shared" ref="O88" si="286">O86+O87</f>
        <v>0</v>
      </c>
      <c r="P88" s="5">
        <f t="shared" ref="P88" si="287">P86+P87</f>
        <v>0</v>
      </c>
      <c r="Q88" s="5">
        <f t="shared" ref="Q88" si="288">Q86+Q87</f>
        <v>0</v>
      </c>
      <c r="R88" s="5">
        <f t="shared" ref="R88" si="289">R86+R87</f>
        <v>0</v>
      </c>
      <c r="S88" s="5">
        <f t="shared" ref="S88" si="290">S86+S87</f>
        <v>0</v>
      </c>
      <c r="T88" s="5">
        <f t="shared" ref="T88" si="291">T86+T87</f>
        <v>0</v>
      </c>
      <c r="U88" s="5">
        <f t="shared" ref="U88" si="292">U86+U87</f>
        <v>0</v>
      </c>
      <c r="V88" s="5">
        <f t="shared" ref="V88" si="293">V86+V87</f>
        <v>0</v>
      </c>
      <c r="W88" s="5">
        <f t="shared" ref="W88" si="294">W86+W87</f>
        <v>0</v>
      </c>
      <c r="X88" s="5">
        <f t="shared" ref="X88" si="295">X86+X87</f>
        <v>0</v>
      </c>
      <c r="Y88" s="5">
        <f t="shared" ref="Y88" si="296">Y86+Y87</f>
        <v>0</v>
      </c>
      <c r="Z88" s="5">
        <f t="shared" ref="Z88" si="297">Z86+Z87</f>
        <v>0</v>
      </c>
      <c r="AA88" s="5">
        <f t="shared" ref="AA88" si="298">AA86+AA87</f>
        <v>0</v>
      </c>
      <c r="AB88" s="5">
        <f t="shared" ref="AB88" si="299">AB86+AB87</f>
        <v>0</v>
      </c>
      <c r="AC88" s="5">
        <f t="shared" ref="AC88" si="300">AC86+AC87</f>
        <v>0</v>
      </c>
      <c r="AD88" s="5">
        <f t="shared" ref="AD88" si="301">AD86+AD87</f>
        <v>0</v>
      </c>
      <c r="AE88" s="5">
        <f t="shared" si="277"/>
        <v>0</v>
      </c>
    </row>
    <row r="89" spans="1:31" ht="49.5" customHeight="1" outlineLevel="1" x14ac:dyDescent="0.25">
      <c r="A89" s="234" t="s">
        <v>93</v>
      </c>
      <c r="B89" s="228"/>
      <c r="C89" s="15"/>
      <c r="D89" s="12"/>
      <c r="E89" s="15"/>
      <c r="F89" s="6">
        <v>0</v>
      </c>
      <c r="G89" s="231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3"/>
      <c r="AE89" s="74"/>
    </row>
    <row r="90" spans="1:31" ht="35.1" customHeight="1" outlineLevel="1" x14ac:dyDescent="0.25">
      <c r="A90" s="235"/>
      <c r="B90" s="229"/>
      <c r="C90" s="219"/>
      <c r="D90" s="220"/>
      <c r="E90" s="221"/>
      <c r="F90" s="26" t="s">
        <v>49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115">
        <f>F89-(G90+H90+I90+J90+K90+L90+M90+N90+O90+P90+Q90+R90+S90+T90+U90+V90+W90+X90+Y90+Z90+AA90+AB90+AC90+AD90)</f>
        <v>0</v>
      </c>
    </row>
    <row r="91" spans="1:31" ht="35.1" customHeight="1" outlineLevel="1" x14ac:dyDescent="0.25">
      <c r="A91" s="235"/>
      <c r="B91" s="229"/>
      <c r="C91" s="222"/>
      <c r="D91" s="223"/>
      <c r="E91" s="224"/>
      <c r="F91" s="26" t="s">
        <v>45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5">
        <f t="shared" ref="AE90:AE92" si="302">SUM(G91:AD91)</f>
        <v>0</v>
      </c>
    </row>
    <row r="92" spans="1:31" ht="35.1" customHeight="1" x14ac:dyDescent="0.25">
      <c r="A92" s="236"/>
      <c r="B92" s="230"/>
      <c r="C92" s="225"/>
      <c r="D92" s="226"/>
      <c r="E92" s="227"/>
      <c r="F92" s="17" t="s">
        <v>9</v>
      </c>
      <c r="G92" s="5">
        <f t="shared" ref="G92" si="303">G90+G91</f>
        <v>0</v>
      </c>
      <c r="H92" s="5">
        <f t="shared" ref="H92" si="304">H90+H91</f>
        <v>0</v>
      </c>
      <c r="I92" s="5">
        <f t="shared" ref="I92" si="305">I90+I91</f>
        <v>0</v>
      </c>
      <c r="J92" s="5">
        <f t="shared" ref="J92" si="306">J90+J91</f>
        <v>0</v>
      </c>
      <c r="K92" s="5">
        <f t="shared" ref="K92" si="307">K90+K91</f>
        <v>0</v>
      </c>
      <c r="L92" s="5">
        <f t="shared" ref="L92" si="308">L90+L91</f>
        <v>0</v>
      </c>
      <c r="M92" s="5">
        <f t="shared" ref="M92" si="309">M90+M91</f>
        <v>0</v>
      </c>
      <c r="N92" s="5">
        <f t="shared" ref="N92" si="310">N90+N91</f>
        <v>0</v>
      </c>
      <c r="O92" s="5">
        <f t="shared" ref="O92" si="311">O90+O91</f>
        <v>0</v>
      </c>
      <c r="P92" s="5">
        <f t="shared" ref="P92" si="312">P90+P91</f>
        <v>0</v>
      </c>
      <c r="Q92" s="5">
        <f t="shared" ref="Q92" si="313">Q90+Q91</f>
        <v>0</v>
      </c>
      <c r="R92" s="5">
        <f t="shared" ref="R92" si="314">R90+R91</f>
        <v>0</v>
      </c>
      <c r="S92" s="5">
        <f t="shared" ref="S92" si="315">S90+S91</f>
        <v>0</v>
      </c>
      <c r="T92" s="5">
        <f t="shared" ref="T92" si="316">T90+T91</f>
        <v>0</v>
      </c>
      <c r="U92" s="5">
        <f t="shared" ref="U92" si="317">U90+U91</f>
        <v>0</v>
      </c>
      <c r="V92" s="5">
        <f t="shared" ref="V92" si="318">V90+V91</f>
        <v>0</v>
      </c>
      <c r="W92" s="5">
        <f t="shared" ref="W92" si="319">W90+W91</f>
        <v>0</v>
      </c>
      <c r="X92" s="5">
        <f t="shared" ref="X92" si="320">X90+X91</f>
        <v>0</v>
      </c>
      <c r="Y92" s="5">
        <f t="shared" ref="Y92" si="321">Y90+Y91</f>
        <v>0</v>
      </c>
      <c r="Z92" s="5">
        <f t="shared" ref="Z92" si="322">Z90+Z91</f>
        <v>0</v>
      </c>
      <c r="AA92" s="5">
        <f t="shared" ref="AA92" si="323">AA90+AA91</f>
        <v>0</v>
      </c>
      <c r="AB92" s="5">
        <f t="shared" ref="AB92" si="324">AB90+AB91</f>
        <v>0</v>
      </c>
      <c r="AC92" s="5">
        <f t="shared" ref="AC92" si="325">AC90+AC91</f>
        <v>0</v>
      </c>
      <c r="AD92" s="5">
        <f t="shared" ref="AD92" si="326">AD90+AD91</f>
        <v>0</v>
      </c>
      <c r="AE92" s="5">
        <f t="shared" si="302"/>
        <v>0</v>
      </c>
    </row>
    <row r="93" spans="1:31" ht="49.5" customHeight="1" outlineLevel="1" x14ac:dyDescent="0.25">
      <c r="A93" s="234" t="s">
        <v>94</v>
      </c>
      <c r="B93" s="228"/>
      <c r="C93" s="15"/>
      <c r="D93" s="12"/>
      <c r="E93" s="15"/>
      <c r="F93" s="6">
        <v>0</v>
      </c>
      <c r="G93" s="231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3"/>
      <c r="AE93" s="74"/>
    </row>
    <row r="94" spans="1:31" ht="35.1" customHeight="1" outlineLevel="1" x14ac:dyDescent="0.25">
      <c r="A94" s="235"/>
      <c r="B94" s="229"/>
      <c r="C94" s="219"/>
      <c r="D94" s="220"/>
      <c r="E94" s="221"/>
      <c r="F94" s="26" t="s">
        <v>49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115">
        <f>F93-(G94+H94+I94+J94+K94+L94+M94+N94+O94+P94+Q94+R94+S94+T94+U94+V94+W94+X94+Y94+Z94+AA94+AB94+AC94+AD94)</f>
        <v>0</v>
      </c>
    </row>
    <row r="95" spans="1:31" ht="35.1" customHeight="1" outlineLevel="1" x14ac:dyDescent="0.25">
      <c r="A95" s="235"/>
      <c r="B95" s="229"/>
      <c r="C95" s="222"/>
      <c r="D95" s="223"/>
      <c r="E95" s="224"/>
      <c r="F95" s="26" t="s">
        <v>45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5">
        <f t="shared" ref="AE94:AE96" si="327">SUM(G95:AD95)</f>
        <v>0</v>
      </c>
    </row>
    <row r="96" spans="1:31" ht="35.1" customHeight="1" x14ac:dyDescent="0.25">
      <c r="A96" s="236"/>
      <c r="B96" s="230"/>
      <c r="C96" s="225"/>
      <c r="D96" s="226"/>
      <c r="E96" s="227"/>
      <c r="F96" s="17" t="s">
        <v>9</v>
      </c>
      <c r="G96" s="5">
        <f t="shared" ref="G96" si="328">G94+G95</f>
        <v>0</v>
      </c>
      <c r="H96" s="5">
        <f t="shared" ref="H96" si="329">H94+H95</f>
        <v>0</v>
      </c>
      <c r="I96" s="5">
        <f t="shared" ref="I96" si="330">I94+I95</f>
        <v>0</v>
      </c>
      <c r="J96" s="5">
        <f t="shared" ref="J96" si="331">J94+J95</f>
        <v>0</v>
      </c>
      <c r="K96" s="5">
        <f t="shared" ref="K96" si="332">K94+K95</f>
        <v>0</v>
      </c>
      <c r="L96" s="5">
        <f t="shared" ref="L96" si="333">L94+L95</f>
        <v>0</v>
      </c>
      <c r="M96" s="5">
        <f t="shared" ref="M96" si="334">M94+M95</f>
        <v>0</v>
      </c>
      <c r="N96" s="5">
        <f t="shared" ref="N96" si="335">N94+N95</f>
        <v>0</v>
      </c>
      <c r="O96" s="5">
        <f t="shared" ref="O96" si="336">O94+O95</f>
        <v>0</v>
      </c>
      <c r="P96" s="5">
        <f t="shared" ref="P96" si="337">P94+P95</f>
        <v>0</v>
      </c>
      <c r="Q96" s="5">
        <f t="shared" ref="Q96" si="338">Q94+Q95</f>
        <v>0</v>
      </c>
      <c r="R96" s="5">
        <f t="shared" ref="R96" si="339">R94+R95</f>
        <v>0</v>
      </c>
      <c r="S96" s="5">
        <f t="shared" ref="S96" si="340">S94+S95</f>
        <v>0</v>
      </c>
      <c r="T96" s="5">
        <f t="shared" ref="T96" si="341">T94+T95</f>
        <v>0</v>
      </c>
      <c r="U96" s="5">
        <f t="shared" ref="U96" si="342">U94+U95</f>
        <v>0</v>
      </c>
      <c r="V96" s="5">
        <f t="shared" ref="V96" si="343">V94+V95</f>
        <v>0</v>
      </c>
      <c r="W96" s="5">
        <f t="shared" ref="W96" si="344">W94+W95</f>
        <v>0</v>
      </c>
      <c r="X96" s="5">
        <f t="shared" ref="X96" si="345">X94+X95</f>
        <v>0</v>
      </c>
      <c r="Y96" s="5">
        <f t="shared" ref="Y96" si="346">Y94+Y95</f>
        <v>0</v>
      </c>
      <c r="Z96" s="5">
        <f t="shared" ref="Z96" si="347">Z94+Z95</f>
        <v>0</v>
      </c>
      <c r="AA96" s="5">
        <f t="shared" ref="AA96" si="348">AA94+AA95</f>
        <v>0</v>
      </c>
      <c r="AB96" s="5">
        <f t="shared" ref="AB96" si="349">AB94+AB95</f>
        <v>0</v>
      </c>
      <c r="AC96" s="5">
        <f t="shared" ref="AC96" si="350">AC94+AC95</f>
        <v>0</v>
      </c>
      <c r="AD96" s="5">
        <f t="shared" ref="AD96" si="351">AD94+AD95</f>
        <v>0</v>
      </c>
      <c r="AE96" s="5">
        <f t="shared" si="327"/>
        <v>0</v>
      </c>
    </row>
    <row r="97" spans="1:31" ht="49.5" customHeight="1" outlineLevel="1" x14ac:dyDescent="0.25">
      <c r="A97" s="234" t="s">
        <v>95</v>
      </c>
      <c r="B97" s="228"/>
      <c r="C97" s="15"/>
      <c r="D97" s="12"/>
      <c r="E97" s="15"/>
      <c r="F97" s="12">
        <v>0</v>
      </c>
      <c r="G97" s="231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3"/>
      <c r="AE97" s="74"/>
    </row>
    <row r="98" spans="1:31" ht="35.1" customHeight="1" outlineLevel="1" x14ac:dyDescent="0.25">
      <c r="A98" s="235"/>
      <c r="B98" s="229"/>
      <c r="C98" s="219"/>
      <c r="D98" s="220"/>
      <c r="E98" s="221"/>
      <c r="F98" s="26" t="s">
        <v>49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115">
        <f>F97-(G98+H98+I98+J98+K98+L98+M98+N98+O98+P98+Q98+R98+S98+T98+U98+V98+W98+X98+Y98+Z98+AA98+AB98+AC98+AD98)</f>
        <v>0</v>
      </c>
    </row>
    <row r="99" spans="1:31" ht="35.1" customHeight="1" outlineLevel="1" x14ac:dyDescent="0.25">
      <c r="A99" s="235"/>
      <c r="B99" s="229"/>
      <c r="C99" s="222"/>
      <c r="D99" s="223"/>
      <c r="E99" s="224"/>
      <c r="F99" s="26" t="s">
        <v>45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5">
        <f t="shared" ref="AE98:AE100" si="352">SUM(G99:AD99)</f>
        <v>0</v>
      </c>
    </row>
    <row r="100" spans="1:31" ht="35.1" customHeight="1" x14ac:dyDescent="0.25">
      <c r="A100" s="236"/>
      <c r="B100" s="230"/>
      <c r="C100" s="225"/>
      <c r="D100" s="226"/>
      <c r="E100" s="227"/>
      <c r="F100" s="17" t="s">
        <v>9</v>
      </c>
      <c r="G100" s="5">
        <f t="shared" ref="G100" si="353">G98+G99</f>
        <v>0</v>
      </c>
      <c r="H100" s="5">
        <f t="shared" ref="H100" si="354">H98+H99</f>
        <v>0</v>
      </c>
      <c r="I100" s="5">
        <f t="shared" ref="I100" si="355">I98+I99</f>
        <v>0</v>
      </c>
      <c r="J100" s="5">
        <f t="shared" ref="J100" si="356">J98+J99</f>
        <v>0</v>
      </c>
      <c r="K100" s="5">
        <f t="shared" ref="K100" si="357">K98+K99</f>
        <v>0</v>
      </c>
      <c r="L100" s="5">
        <f t="shared" ref="L100" si="358">L98+L99</f>
        <v>0</v>
      </c>
      <c r="M100" s="5">
        <f t="shared" ref="M100" si="359">M98+M99</f>
        <v>0</v>
      </c>
      <c r="N100" s="5">
        <f t="shared" ref="N100" si="360">N98+N99</f>
        <v>0</v>
      </c>
      <c r="O100" s="5">
        <f t="shared" ref="O100" si="361">O98+O99</f>
        <v>0</v>
      </c>
      <c r="P100" s="5">
        <f t="shared" ref="P100" si="362">P98+P99</f>
        <v>0</v>
      </c>
      <c r="Q100" s="5">
        <f t="shared" ref="Q100" si="363">Q98+Q99</f>
        <v>0</v>
      </c>
      <c r="R100" s="5">
        <f t="shared" ref="R100" si="364">R98+R99</f>
        <v>0</v>
      </c>
      <c r="S100" s="5">
        <f t="shared" ref="S100" si="365">S98+S99</f>
        <v>0</v>
      </c>
      <c r="T100" s="5">
        <f t="shared" ref="T100" si="366">T98+T99</f>
        <v>0</v>
      </c>
      <c r="U100" s="5">
        <f t="shared" ref="U100" si="367">U98+U99</f>
        <v>0</v>
      </c>
      <c r="V100" s="5">
        <f t="shared" ref="V100" si="368">V98+V99</f>
        <v>0</v>
      </c>
      <c r="W100" s="5">
        <f t="shared" ref="W100" si="369">W98+W99</f>
        <v>0</v>
      </c>
      <c r="X100" s="5">
        <f t="shared" ref="X100" si="370">X98+X99</f>
        <v>0</v>
      </c>
      <c r="Y100" s="5">
        <f t="shared" ref="Y100" si="371">Y98+Y99</f>
        <v>0</v>
      </c>
      <c r="Z100" s="5">
        <f t="shared" ref="Z100" si="372">Z98+Z99</f>
        <v>0</v>
      </c>
      <c r="AA100" s="5">
        <f t="shared" ref="AA100" si="373">AA98+AA99</f>
        <v>0</v>
      </c>
      <c r="AB100" s="5">
        <f t="shared" ref="AB100" si="374">AB98+AB99</f>
        <v>0</v>
      </c>
      <c r="AC100" s="5">
        <f t="shared" ref="AC100" si="375">AC98+AC99</f>
        <v>0</v>
      </c>
      <c r="AD100" s="5">
        <f t="shared" ref="AD100" si="376">AD98+AD99</f>
        <v>0</v>
      </c>
      <c r="AE100" s="5">
        <f t="shared" si="352"/>
        <v>0</v>
      </c>
    </row>
    <row r="101" spans="1:31" ht="49.5" customHeight="1" outlineLevel="1" x14ac:dyDescent="0.25">
      <c r="A101" s="234" t="s">
        <v>96</v>
      </c>
      <c r="B101" s="228"/>
      <c r="C101" s="15"/>
      <c r="D101" s="12"/>
      <c r="E101" s="15"/>
      <c r="F101" s="12">
        <v>0</v>
      </c>
      <c r="G101" s="231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3"/>
      <c r="AE101" s="74"/>
    </row>
    <row r="102" spans="1:31" ht="35.1" customHeight="1" outlineLevel="1" x14ac:dyDescent="0.25">
      <c r="A102" s="235"/>
      <c r="B102" s="229"/>
      <c r="C102" s="219"/>
      <c r="D102" s="220"/>
      <c r="E102" s="221"/>
      <c r="F102" s="26" t="s">
        <v>49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115">
        <f>F101-(G102+H102+I102+J102+K102+L102+M102+N102+O102+P102+Q102+R102+S102+T102+U102+V102+W102+X102+Y102+Z102+AA102+AB102+AC102+AD102)</f>
        <v>0</v>
      </c>
    </row>
    <row r="103" spans="1:31" ht="35.1" customHeight="1" outlineLevel="1" x14ac:dyDescent="0.25">
      <c r="A103" s="235"/>
      <c r="B103" s="229"/>
      <c r="C103" s="222"/>
      <c r="D103" s="223"/>
      <c r="E103" s="224"/>
      <c r="F103" s="26" t="s">
        <v>45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5">
        <f t="shared" ref="AE102:AE104" si="377">SUM(G103:AD103)</f>
        <v>0</v>
      </c>
    </row>
    <row r="104" spans="1:31" ht="35.1" customHeight="1" x14ac:dyDescent="0.25">
      <c r="A104" s="236"/>
      <c r="B104" s="230"/>
      <c r="C104" s="225"/>
      <c r="D104" s="226"/>
      <c r="E104" s="227"/>
      <c r="F104" s="17" t="s">
        <v>9</v>
      </c>
      <c r="G104" s="5">
        <f t="shared" ref="G104" si="378">G102+G103</f>
        <v>0</v>
      </c>
      <c r="H104" s="5">
        <f t="shared" ref="H104" si="379">H102+H103</f>
        <v>0</v>
      </c>
      <c r="I104" s="5">
        <f t="shared" ref="I104" si="380">I102+I103</f>
        <v>0</v>
      </c>
      <c r="J104" s="5">
        <f t="shared" ref="J104" si="381">J102+J103</f>
        <v>0</v>
      </c>
      <c r="K104" s="5">
        <f t="shared" ref="K104" si="382">K102+K103</f>
        <v>0</v>
      </c>
      <c r="L104" s="5">
        <f t="shared" ref="L104" si="383">L102+L103</f>
        <v>0</v>
      </c>
      <c r="M104" s="5">
        <f t="shared" ref="M104" si="384">M102+M103</f>
        <v>0</v>
      </c>
      <c r="N104" s="5">
        <f t="shared" ref="N104" si="385">N102+N103</f>
        <v>0</v>
      </c>
      <c r="O104" s="5">
        <f t="shared" ref="O104" si="386">O102+O103</f>
        <v>0</v>
      </c>
      <c r="P104" s="5">
        <f t="shared" ref="P104" si="387">P102+P103</f>
        <v>0</v>
      </c>
      <c r="Q104" s="5">
        <f t="shared" ref="Q104" si="388">Q102+Q103</f>
        <v>0</v>
      </c>
      <c r="R104" s="5">
        <f t="shared" ref="R104" si="389">R102+R103</f>
        <v>0</v>
      </c>
      <c r="S104" s="5">
        <f t="shared" ref="S104" si="390">S102+S103</f>
        <v>0</v>
      </c>
      <c r="T104" s="5">
        <f t="shared" ref="T104" si="391">T102+T103</f>
        <v>0</v>
      </c>
      <c r="U104" s="5">
        <f t="shared" ref="U104" si="392">U102+U103</f>
        <v>0</v>
      </c>
      <c r="V104" s="5">
        <f t="shared" ref="V104" si="393">V102+V103</f>
        <v>0</v>
      </c>
      <c r="W104" s="5">
        <f t="shared" ref="W104" si="394">W102+W103</f>
        <v>0</v>
      </c>
      <c r="X104" s="5">
        <f t="shared" ref="X104" si="395">X102+X103</f>
        <v>0</v>
      </c>
      <c r="Y104" s="5">
        <f t="shared" ref="Y104" si="396">Y102+Y103</f>
        <v>0</v>
      </c>
      <c r="Z104" s="5">
        <f t="shared" ref="Z104" si="397">Z102+Z103</f>
        <v>0</v>
      </c>
      <c r="AA104" s="5">
        <f t="shared" ref="AA104" si="398">AA102+AA103</f>
        <v>0</v>
      </c>
      <c r="AB104" s="5">
        <f t="shared" ref="AB104" si="399">AB102+AB103</f>
        <v>0</v>
      </c>
      <c r="AC104" s="5">
        <f t="shared" ref="AC104" si="400">AC102+AC103</f>
        <v>0</v>
      </c>
      <c r="AD104" s="5">
        <f t="shared" ref="AD104" si="401">AD102+AD103</f>
        <v>0</v>
      </c>
      <c r="AE104" s="5">
        <f t="shared" si="377"/>
        <v>0</v>
      </c>
    </row>
    <row r="105" spans="1:31" ht="49.5" customHeight="1" outlineLevel="1" x14ac:dyDescent="0.25">
      <c r="A105" s="234" t="s">
        <v>97</v>
      </c>
      <c r="B105" s="228"/>
      <c r="C105" s="15"/>
      <c r="D105" s="12"/>
      <c r="E105" s="15"/>
      <c r="F105" s="12">
        <v>0</v>
      </c>
      <c r="G105" s="231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3"/>
      <c r="AE105" s="74"/>
    </row>
    <row r="106" spans="1:31" ht="35.1" customHeight="1" outlineLevel="1" x14ac:dyDescent="0.25">
      <c r="A106" s="235"/>
      <c r="B106" s="229"/>
      <c r="C106" s="219"/>
      <c r="D106" s="220"/>
      <c r="E106" s="221"/>
      <c r="F106" s="26" t="s">
        <v>49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115">
        <f>F105-(G106+H106+I106+J106+K106+L106+M106+N106+O106+P106+Q106+R106+S106+T106+U106+V106+W106+X106+Y106+Z106+AA106+AB106+AC106+AD106)</f>
        <v>0</v>
      </c>
    </row>
    <row r="107" spans="1:31" ht="35.1" customHeight="1" outlineLevel="1" x14ac:dyDescent="0.25">
      <c r="A107" s="235"/>
      <c r="B107" s="229"/>
      <c r="C107" s="222"/>
      <c r="D107" s="223"/>
      <c r="E107" s="224"/>
      <c r="F107" s="26" t="s">
        <v>45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5">
        <f t="shared" ref="AE106:AE108" si="402">SUM(G107:AD107)</f>
        <v>0</v>
      </c>
    </row>
    <row r="108" spans="1:31" ht="35.1" customHeight="1" x14ac:dyDescent="0.25">
      <c r="A108" s="236"/>
      <c r="B108" s="230"/>
      <c r="C108" s="225"/>
      <c r="D108" s="226"/>
      <c r="E108" s="227"/>
      <c r="F108" s="17" t="s">
        <v>9</v>
      </c>
      <c r="G108" s="5">
        <f t="shared" ref="G108" si="403">G106+G107</f>
        <v>0</v>
      </c>
      <c r="H108" s="5">
        <f t="shared" ref="H108" si="404">H106+H107</f>
        <v>0</v>
      </c>
      <c r="I108" s="5">
        <f t="shared" ref="I108" si="405">I106+I107</f>
        <v>0</v>
      </c>
      <c r="J108" s="5">
        <f t="shared" ref="J108" si="406">J106+J107</f>
        <v>0</v>
      </c>
      <c r="K108" s="5">
        <f t="shared" ref="K108" si="407">K106+K107</f>
        <v>0</v>
      </c>
      <c r="L108" s="5">
        <f t="shared" ref="L108" si="408">L106+L107</f>
        <v>0</v>
      </c>
      <c r="M108" s="5">
        <f t="shared" ref="M108" si="409">M106+M107</f>
        <v>0</v>
      </c>
      <c r="N108" s="5">
        <f t="shared" ref="N108" si="410">N106+N107</f>
        <v>0</v>
      </c>
      <c r="O108" s="5">
        <f t="shared" ref="O108" si="411">O106+O107</f>
        <v>0</v>
      </c>
      <c r="P108" s="5">
        <f t="shared" ref="P108" si="412">P106+P107</f>
        <v>0</v>
      </c>
      <c r="Q108" s="5">
        <f t="shared" ref="Q108" si="413">Q106+Q107</f>
        <v>0</v>
      </c>
      <c r="R108" s="5">
        <f t="shared" ref="R108" si="414">R106+R107</f>
        <v>0</v>
      </c>
      <c r="S108" s="5">
        <f t="shared" ref="S108" si="415">S106+S107</f>
        <v>0</v>
      </c>
      <c r="T108" s="5">
        <f t="shared" ref="T108" si="416">T106+T107</f>
        <v>0</v>
      </c>
      <c r="U108" s="5">
        <f t="shared" ref="U108" si="417">U106+U107</f>
        <v>0</v>
      </c>
      <c r="V108" s="5">
        <f t="shared" ref="V108" si="418">V106+V107</f>
        <v>0</v>
      </c>
      <c r="W108" s="5">
        <f t="shared" ref="W108" si="419">W106+W107</f>
        <v>0</v>
      </c>
      <c r="X108" s="5">
        <f t="shared" ref="X108" si="420">X106+X107</f>
        <v>0</v>
      </c>
      <c r="Y108" s="5">
        <f t="shared" ref="Y108" si="421">Y106+Y107</f>
        <v>0</v>
      </c>
      <c r="Z108" s="5">
        <f t="shared" ref="Z108" si="422">Z106+Z107</f>
        <v>0</v>
      </c>
      <c r="AA108" s="5">
        <f t="shared" ref="AA108" si="423">AA106+AA107</f>
        <v>0</v>
      </c>
      <c r="AB108" s="5">
        <f t="shared" ref="AB108" si="424">AB106+AB107</f>
        <v>0</v>
      </c>
      <c r="AC108" s="5">
        <f t="shared" ref="AC108" si="425">AC106+AC107</f>
        <v>0</v>
      </c>
      <c r="AD108" s="5">
        <f t="shared" ref="AD108" si="426">AD106+AD107</f>
        <v>0</v>
      </c>
      <c r="AE108" s="5">
        <f t="shared" si="402"/>
        <v>0</v>
      </c>
    </row>
    <row r="109" spans="1:31" ht="49.5" customHeight="1" outlineLevel="1" x14ac:dyDescent="0.25">
      <c r="A109" s="234" t="s">
        <v>98</v>
      </c>
      <c r="B109" s="228"/>
      <c r="C109" s="15"/>
      <c r="D109" s="12"/>
      <c r="E109" s="15"/>
      <c r="F109" s="12">
        <v>0</v>
      </c>
      <c r="G109" s="231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3"/>
      <c r="AE109" s="74"/>
    </row>
    <row r="110" spans="1:31" ht="35.1" customHeight="1" outlineLevel="1" x14ac:dyDescent="0.25">
      <c r="A110" s="235"/>
      <c r="B110" s="229"/>
      <c r="C110" s="219"/>
      <c r="D110" s="220"/>
      <c r="E110" s="221"/>
      <c r="F110" s="26" t="s">
        <v>49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115">
        <f>F109-(G110+H110+I110+J110+K110+L110+M110+N110+O110+P110+Q110+R110+S110+T110+U110+V110+W110+X110+Y110+Z110+AA110+AB110+AC110+AD110)</f>
        <v>0</v>
      </c>
    </row>
    <row r="111" spans="1:31" ht="35.1" customHeight="1" outlineLevel="1" x14ac:dyDescent="0.25">
      <c r="A111" s="235"/>
      <c r="B111" s="229"/>
      <c r="C111" s="222"/>
      <c r="D111" s="223"/>
      <c r="E111" s="224"/>
      <c r="F111" s="26" t="s">
        <v>45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5">
        <f t="shared" ref="AE110:AE112" si="427">SUM(G111:AD111)</f>
        <v>0</v>
      </c>
    </row>
    <row r="112" spans="1:31" ht="35.1" customHeight="1" x14ac:dyDescent="0.25">
      <c r="A112" s="236"/>
      <c r="B112" s="230"/>
      <c r="C112" s="225"/>
      <c r="D112" s="226"/>
      <c r="E112" s="227"/>
      <c r="F112" s="17" t="s">
        <v>9</v>
      </c>
      <c r="G112" s="5">
        <f t="shared" ref="G112" si="428">G110+G111</f>
        <v>0</v>
      </c>
      <c r="H112" s="5">
        <f t="shared" ref="H112" si="429">H110+H111</f>
        <v>0</v>
      </c>
      <c r="I112" s="5">
        <f t="shared" ref="I112" si="430">I110+I111</f>
        <v>0</v>
      </c>
      <c r="J112" s="5">
        <f t="shared" ref="J112" si="431">J110+J111</f>
        <v>0</v>
      </c>
      <c r="K112" s="5">
        <f t="shared" ref="K112" si="432">K110+K111</f>
        <v>0</v>
      </c>
      <c r="L112" s="5">
        <f t="shared" ref="L112" si="433">L110+L111</f>
        <v>0</v>
      </c>
      <c r="M112" s="5">
        <f t="shared" ref="M112" si="434">M110+M111</f>
        <v>0</v>
      </c>
      <c r="N112" s="5">
        <f t="shared" ref="N112" si="435">N110+N111</f>
        <v>0</v>
      </c>
      <c r="O112" s="5">
        <f t="shared" ref="O112" si="436">O110+O111</f>
        <v>0</v>
      </c>
      <c r="P112" s="5">
        <f t="shared" ref="P112" si="437">P110+P111</f>
        <v>0</v>
      </c>
      <c r="Q112" s="5">
        <f t="shared" ref="Q112" si="438">Q110+Q111</f>
        <v>0</v>
      </c>
      <c r="R112" s="5">
        <f t="shared" ref="R112" si="439">R110+R111</f>
        <v>0</v>
      </c>
      <c r="S112" s="5">
        <f t="shared" ref="S112" si="440">S110+S111</f>
        <v>0</v>
      </c>
      <c r="T112" s="5">
        <f t="shared" ref="T112" si="441">T110+T111</f>
        <v>0</v>
      </c>
      <c r="U112" s="5">
        <f t="shared" ref="U112" si="442">U110+U111</f>
        <v>0</v>
      </c>
      <c r="V112" s="5">
        <f t="shared" ref="V112" si="443">V110+V111</f>
        <v>0</v>
      </c>
      <c r="W112" s="5">
        <f t="shared" ref="W112" si="444">W110+W111</f>
        <v>0</v>
      </c>
      <c r="X112" s="5">
        <f t="shared" ref="X112" si="445">X110+X111</f>
        <v>0</v>
      </c>
      <c r="Y112" s="5">
        <f t="shared" ref="Y112" si="446">Y110+Y111</f>
        <v>0</v>
      </c>
      <c r="Z112" s="5">
        <f t="shared" ref="Z112" si="447">Z110+Z111</f>
        <v>0</v>
      </c>
      <c r="AA112" s="5">
        <f t="shared" ref="AA112" si="448">AA110+AA111</f>
        <v>0</v>
      </c>
      <c r="AB112" s="5">
        <f t="shared" ref="AB112" si="449">AB110+AB111</f>
        <v>0</v>
      </c>
      <c r="AC112" s="5">
        <f t="shared" ref="AC112" si="450">AC110+AC111</f>
        <v>0</v>
      </c>
      <c r="AD112" s="5">
        <f t="shared" ref="AD112" si="451">AD110+AD111</f>
        <v>0</v>
      </c>
      <c r="AE112" s="5">
        <f t="shared" si="427"/>
        <v>0</v>
      </c>
    </row>
    <row r="113" spans="1:31" ht="49.5" customHeight="1" outlineLevel="1" x14ac:dyDescent="0.25">
      <c r="A113" s="234" t="s">
        <v>99</v>
      </c>
      <c r="B113" s="228"/>
      <c r="C113" s="15"/>
      <c r="D113" s="12"/>
      <c r="E113" s="15"/>
      <c r="F113" s="12">
        <v>0</v>
      </c>
      <c r="G113" s="231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3"/>
      <c r="AE113" s="74"/>
    </row>
    <row r="114" spans="1:31" ht="35.1" customHeight="1" outlineLevel="1" x14ac:dyDescent="0.25">
      <c r="A114" s="235"/>
      <c r="B114" s="229"/>
      <c r="C114" s="219"/>
      <c r="D114" s="220"/>
      <c r="E114" s="221"/>
      <c r="F114" s="26" t="s">
        <v>49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115">
        <f>F113-(G114+H114+I114+J114+K114+L114+M114+N114+O114+P114+Q114+R114+S114+T114+U114+V114+W114+X114+Y114+Z114+AA114+AB114+AC114+AD114)</f>
        <v>0</v>
      </c>
    </row>
    <row r="115" spans="1:31" ht="35.1" customHeight="1" outlineLevel="1" x14ac:dyDescent="0.25">
      <c r="A115" s="235"/>
      <c r="B115" s="229"/>
      <c r="C115" s="222"/>
      <c r="D115" s="223"/>
      <c r="E115" s="224"/>
      <c r="F115" s="26" t="s">
        <v>45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5">
        <f t="shared" ref="AE114:AE116" si="452">SUM(G115:AD115)</f>
        <v>0</v>
      </c>
    </row>
    <row r="116" spans="1:31" ht="35.1" customHeight="1" x14ac:dyDescent="0.25">
      <c r="A116" s="236"/>
      <c r="B116" s="230"/>
      <c r="C116" s="225"/>
      <c r="D116" s="226"/>
      <c r="E116" s="227"/>
      <c r="F116" s="17" t="s">
        <v>9</v>
      </c>
      <c r="G116" s="5">
        <f t="shared" ref="G116" si="453">G114+G115</f>
        <v>0</v>
      </c>
      <c r="H116" s="5">
        <f t="shared" ref="H116" si="454">H114+H115</f>
        <v>0</v>
      </c>
      <c r="I116" s="5">
        <f t="shared" ref="I116" si="455">I114+I115</f>
        <v>0</v>
      </c>
      <c r="J116" s="5">
        <f t="shared" ref="J116" si="456">J114+J115</f>
        <v>0</v>
      </c>
      <c r="K116" s="5">
        <f t="shared" ref="K116" si="457">K114+K115</f>
        <v>0</v>
      </c>
      <c r="L116" s="5">
        <f t="shared" ref="L116" si="458">L114+L115</f>
        <v>0</v>
      </c>
      <c r="M116" s="5">
        <f t="shared" ref="M116" si="459">M114+M115</f>
        <v>0</v>
      </c>
      <c r="N116" s="5">
        <f t="shared" ref="N116" si="460">N114+N115</f>
        <v>0</v>
      </c>
      <c r="O116" s="5">
        <f t="shared" ref="O116" si="461">O114+O115</f>
        <v>0</v>
      </c>
      <c r="P116" s="5">
        <f t="shared" ref="P116" si="462">P114+P115</f>
        <v>0</v>
      </c>
      <c r="Q116" s="5">
        <f t="shared" ref="Q116" si="463">Q114+Q115</f>
        <v>0</v>
      </c>
      <c r="R116" s="5">
        <f t="shared" ref="R116" si="464">R114+R115</f>
        <v>0</v>
      </c>
      <c r="S116" s="5">
        <f t="shared" ref="S116" si="465">S114+S115</f>
        <v>0</v>
      </c>
      <c r="T116" s="5">
        <f t="shared" ref="T116" si="466">T114+T115</f>
        <v>0</v>
      </c>
      <c r="U116" s="5">
        <f t="shared" ref="U116" si="467">U114+U115</f>
        <v>0</v>
      </c>
      <c r="V116" s="5">
        <f t="shared" ref="V116" si="468">V114+V115</f>
        <v>0</v>
      </c>
      <c r="W116" s="5">
        <f t="shared" ref="W116" si="469">W114+W115</f>
        <v>0</v>
      </c>
      <c r="X116" s="5">
        <f t="shared" ref="X116" si="470">X114+X115</f>
        <v>0</v>
      </c>
      <c r="Y116" s="5">
        <f t="shared" ref="Y116" si="471">Y114+Y115</f>
        <v>0</v>
      </c>
      <c r="Z116" s="5">
        <f t="shared" ref="Z116" si="472">Z114+Z115</f>
        <v>0</v>
      </c>
      <c r="AA116" s="5">
        <f t="shared" ref="AA116" si="473">AA114+AA115</f>
        <v>0</v>
      </c>
      <c r="AB116" s="5">
        <f t="shared" ref="AB116" si="474">AB114+AB115</f>
        <v>0</v>
      </c>
      <c r="AC116" s="5">
        <f t="shared" ref="AC116" si="475">AC114+AC115</f>
        <v>0</v>
      </c>
      <c r="AD116" s="5">
        <f t="shared" ref="AD116" si="476">AD114+AD115</f>
        <v>0</v>
      </c>
      <c r="AE116" s="5">
        <f t="shared" si="452"/>
        <v>0</v>
      </c>
    </row>
    <row r="117" spans="1:31" ht="49.5" customHeight="1" outlineLevel="1" x14ac:dyDescent="0.25">
      <c r="A117" s="234" t="s">
        <v>100</v>
      </c>
      <c r="B117" s="228"/>
      <c r="C117" s="15"/>
      <c r="D117" s="12"/>
      <c r="E117" s="15"/>
      <c r="F117" s="12">
        <v>0</v>
      </c>
      <c r="G117" s="231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3"/>
      <c r="AE117" s="74"/>
    </row>
    <row r="118" spans="1:31" ht="35.1" customHeight="1" outlineLevel="1" x14ac:dyDescent="0.25">
      <c r="A118" s="235"/>
      <c r="B118" s="229"/>
      <c r="C118" s="219"/>
      <c r="D118" s="220"/>
      <c r="E118" s="221"/>
      <c r="F118" s="26" t="s">
        <v>49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115">
        <f>F117-(G118+H118+I118+J118+K118+L118+M118+N118+O118+P118+Q118+R118+S118+T118+U118+V118+W118+X118+Y118+Z118+AA118+AB118+AC118+AD118)</f>
        <v>0</v>
      </c>
    </row>
    <row r="119" spans="1:31" ht="35.1" customHeight="1" outlineLevel="1" x14ac:dyDescent="0.25">
      <c r="A119" s="235"/>
      <c r="B119" s="229"/>
      <c r="C119" s="222"/>
      <c r="D119" s="223"/>
      <c r="E119" s="224"/>
      <c r="F119" s="26" t="s">
        <v>45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5">
        <f t="shared" ref="AE118:AE120" si="477">SUM(G119:AD119)</f>
        <v>0</v>
      </c>
    </row>
    <row r="120" spans="1:31" ht="35.1" customHeight="1" x14ac:dyDescent="0.25">
      <c r="A120" s="236"/>
      <c r="B120" s="230"/>
      <c r="C120" s="225"/>
      <c r="D120" s="226"/>
      <c r="E120" s="227"/>
      <c r="F120" s="17" t="s">
        <v>9</v>
      </c>
      <c r="G120" s="5">
        <f t="shared" ref="G120" si="478">G118+G119</f>
        <v>0</v>
      </c>
      <c r="H120" s="5">
        <f t="shared" ref="H120" si="479">H118+H119</f>
        <v>0</v>
      </c>
      <c r="I120" s="5">
        <f t="shared" ref="I120" si="480">I118+I119</f>
        <v>0</v>
      </c>
      <c r="J120" s="5">
        <f t="shared" ref="J120" si="481">J118+J119</f>
        <v>0</v>
      </c>
      <c r="K120" s="5">
        <f t="shared" ref="K120" si="482">K118+K119</f>
        <v>0</v>
      </c>
      <c r="L120" s="5">
        <f t="shared" ref="L120" si="483">L118+L119</f>
        <v>0</v>
      </c>
      <c r="M120" s="5">
        <f t="shared" ref="M120" si="484">M118+M119</f>
        <v>0</v>
      </c>
      <c r="N120" s="5">
        <f t="shared" ref="N120" si="485">N118+N119</f>
        <v>0</v>
      </c>
      <c r="O120" s="5">
        <f t="shared" ref="O120" si="486">O118+O119</f>
        <v>0</v>
      </c>
      <c r="P120" s="5">
        <f t="shared" ref="P120" si="487">P118+P119</f>
        <v>0</v>
      </c>
      <c r="Q120" s="5">
        <f t="shared" ref="Q120" si="488">Q118+Q119</f>
        <v>0</v>
      </c>
      <c r="R120" s="5">
        <f t="shared" ref="R120" si="489">R118+R119</f>
        <v>0</v>
      </c>
      <c r="S120" s="5">
        <f t="shared" ref="S120" si="490">S118+S119</f>
        <v>0</v>
      </c>
      <c r="T120" s="5">
        <f t="shared" ref="T120" si="491">T118+T119</f>
        <v>0</v>
      </c>
      <c r="U120" s="5">
        <f t="shared" ref="U120" si="492">U118+U119</f>
        <v>0</v>
      </c>
      <c r="V120" s="5">
        <f t="shared" ref="V120" si="493">V118+V119</f>
        <v>0</v>
      </c>
      <c r="W120" s="5">
        <f t="shared" ref="W120" si="494">W118+W119</f>
        <v>0</v>
      </c>
      <c r="X120" s="5">
        <f t="shared" ref="X120" si="495">X118+X119</f>
        <v>0</v>
      </c>
      <c r="Y120" s="5">
        <f t="shared" ref="Y120" si="496">Y118+Y119</f>
        <v>0</v>
      </c>
      <c r="Z120" s="5">
        <f t="shared" ref="Z120" si="497">Z118+Z119</f>
        <v>0</v>
      </c>
      <c r="AA120" s="5">
        <f t="shared" ref="AA120" si="498">AA118+AA119</f>
        <v>0</v>
      </c>
      <c r="AB120" s="5">
        <f t="shared" ref="AB120" si="499">AB118+AB119</f>
        <v>0</v>
      </c>
      <c r="AC120" s="5">
        <f t="shared" ref="AC120" si="500">AC118+AC119</f>
        <v>0</v>
      </c>
      <c r="AD120" s="5">
        <f t="shared" ref="AD120" si="501">AD118+AD119</f>
        <v>0</v>
      </c>
      <c r="AE120" s="5">
        <f t="shared" si="477"/>
        <v>0</v>
      </c>
    </row>
    <row r="121" spans="1:31" ht="49.5" customHeight="1" outlineLevel="1" x14ac:dyDescent="0.25">
      <c r="A121" s="234" t="s">
        <v>101</v>
      </c>
      <c r="B121" s="228"/>
      <c r="C121" s="15"/>
      <c r="D121" s="12"/>
      <c r="E121" s="15"/>
      <c r="F121" s="12">
        <v>0</v>
      </c>
      <c r="G121" s="231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3"/>
      <c r="AE121" s="74"/>
    </row>
    <row r="122" spans="1:31" ht="35.1" customHeight="1" outlineLevel="1" x14ac:dyDescent="0.25">
      <c r="A122" s="235"/>
      <c r="B122" s="229"/>
      <c r="C122" s="219"/>
      <c r="D122" s="220"/>
      <c r="E122" s="221"/>
      <c r="F122" s="26" t="s">
        <v>49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115">
        <f>F121-(G122+H122+I122+J122+K122+L122+M122+N122+O122+P122+Q122+R122+S122+T122+U122+V122+W122+X122+Y122+Z122+AA122+AB122+AC122+AD122)</f>
        <v>0</v>
      </c>
    </row>
    <row r="123" spans="1:31" ht="35.1" customHeight="1" outlineLevel="1" x14ac:dyDescent="0.25">
      <c r="A123" s="235"/>
      <c r="B123" s="229"/>
      <c r="C123" s="222"/>
      <c r="D123" s="223"/>
      <c r="E123" s="224"/>
      <c r="F123" s="26" t="s">
        <v>45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5">
        <f t="shared" ref="AE122:AE124" si="502">SUM(G123:AD123)</f>
        <v>0</v>
      </c>
    </row>
    <row r="124" spans="1:31" ht="35.1" customHeight="1" x14ac:dyDescent="0.25">
      <c r="A124" s="236"/>
      <c r="B124" s="230"/>
      <c r="C124" s="225"/>
      <c r="D124" s="226"/>
      <c r="E124" s="227"/>
      <c r="F124" s="17" t="s">
        <v>9</v>
      </c>
      <c r="G124" s="5">
        <f t="shared" ref="G124" si="503">G122+G123</f>
        <v>0</v>
      </c>
      <c r="H124" s="5">
        <f t="shared" ref="H124" si="504">H122+H123</f>
        <v>0</v>
      </c>
      <c r="I124" s="5">
        <f t="shared" ref="I124" si="505">I122+I123</f>
        <v>0</v>
      </c>
      <c r="J124" s="5">
        <f t="shared" ref="J124" si="506">J122+J123</f>
        <v>0</v>
      </c>
      <c r="K124" s="5">
        <f t="shared" ref="K124" si="507">K122+K123</f>
        <v>0</v>
      </c>
      <c r="L124" s="5">
        <f t="shared" ref="L124" si="508">L122+L123</f>
        <v>0</v>
      </c>
      <c r="M124" s="5">
        <f t="shared" ref="M124" si="509">M122+M123</f>
        <v>0</v>
      </c>
      <c r="N124" s="5">
        <f t="shared" ref="N124" si="510">N122+N123</f>
        <v>0</v>
      </c>
      <c r="O124" s="5">
        <f t="shared" ref="O124" si="511">O122+O123</f>
        <v>0</v>
      </c>
      <c r="P124" s="5">
        <f t="shared" ref="P124" si="512">P122+P123</f>
        <v>0</v>
      </c>
      <c r="Q124" s="5">
        <f t="shared" ref="Q124" si="513">Q122+Q123</f>
        <v>0</v>
      </c>
      <c r="R124" s="5">
        <f t="shared" ref="R124" si="514">R122+R123</f>
        <v>0</v>
      </c>
      <c r="S124" s="5">
        <f t="shared" ref="S124" si="515">S122+S123</f>
        <v>0</v>
      </c>
      <c r="T124" s="5">
        <f t="shared" ref="T124" si="516">T122+T123</f>
        <v>0</v>
      </c>
      <c r="U124" s="5">
        <f t="shared" ref="U124" si="517">U122+U123</f>
        <v>0</v>
      </c>
      <c r="V124" s="5">
        <f t="shared" ref="V124" si="518">V122+V123</f>
        <v>0</v>
      </c>
      <c r="W124" s="5">
        <f t="shared" ref="W124" si="519">W122+W123</f>
        <v>0</v>
      </c>
      <c r="X124" s="5">
        <f t="shared" ref="X124" si="520">X122+X123</f>
        <v>0</v>
      </c>
      <c r="Y124" s="5">
        <f t="shared" ref="Y124" si="521">Y122+Y123</f>
        <v>0</v>
      </c>
      <c r="Z124" s="5">
        <f t="shared" ref="Z124" si="522">Z122+Z123</f>
        <v>0</v>
      </c>
      <c r="AA124" s="5">
        <f t="shared" ref="AA124" si="523">AA122+AA123</f>
        <v>0</v>
      </c>
      <c r="AB124" s="5">
        <f t="shared" ref="AB124" si="524">AB122+AB123</f>
        <v>0</v>
      </c>
      <c r="AC124" s="5">
        <f t="shared" ref="AC124" si="525">AC122+AC123</f>
        <v>0</v>
      </c>
      <c r="AD124" s="5">
        <f t="shared" ref="AD124" si="526">AD122+AD123</f>
        <v>0</v>
      </c>
      <c r="AE124" s="5">
        <f t="shared" si="502"/>
        <v>0</v>
      </c>
    </row>
    <row r="125" spans="1:31" ht="49.5" customHeight="1" outlineLevel="1" x14ac:dyDescent="0.25">
      <c r="A125" s="234" t="s">
        <v>102</v>
      </c>
      <c r="B125" s="228"/>
      <c r="C125" s="15"/>
      <c r="D125" s="12"/>
      <c r="E125" s="15"/>
      <c r="F125" s="12">
        <v>0</v>
      </c>
      <c r="G125" s="231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3"/>
      <c r="AE125" s="74"/>
    </row>
    <row r="126" spans="1:31" ht="35.1" customHeight="1" outlineLevel="1" x14ac:dyDescent="0.25">
      <c r="A126" s="235"/>
      <c r="B126" s="229"/>
      <c r="C126" s="219"/>
      <c r="D126" s="220"/>
      <c r="E126" s="221"/>
      <c r="F126" s="26" t="s">
        <v>49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115">
        <f>F125-(G126+H126+I126+J126+K126+L126+M126+N126+O126+P126+Q126+R126+S126+T126+U126+V126+W126+X126+Y126+Z126+AA126+AB126+AC126+AD126)</f>
        <v>0</v>
      </c>
    </row>
    <row r="127" spans="1:31" ht="35.1" customHeight="1" outlineLevel="1" x14ac:dyDescent="0.25">
      <c r="A127" s="235"/>
      <c r="B127" s="229"/>
      <c r="C127" s="222"/>
      <c r="D127" s="223"/>
      <c r="E127" s="224"/>
      <c r="F127" s="26" t="s">
        <v>45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5">
        <f t="shared" ref="AE126:AE128" si="527">SUM(G127:AD127)</f>
        <v>0</v>
      </c>
    </row>
    <row r="128" spans="1:31" ht="35.1" customHeight="1" x14ac:dyDescent="0.25">
      <c r="A128" s="236"/>
      <c r="B128" s="230"/>
      <c r="C128" s="225"/>
      <c r="D128" s="226"/>
      <c r="E128" s="227"/>
      <c r="F128" s="17" t="s">
        <v>9</v>
      </c>
      <c r="G128" s="5">
        <f t="shared" ref="G128" si="528">G126+G127</f>
        <v>0</v>
      </c>
      <c r="H128" s="5">
        <f t="shared" ref="H128" si="529">H126+H127</f>
        <v>0</v>
      </c>
      <c r="I128" s="5">
        <f t="shared" ref="I128" si="530">I126+I127</f>
        <v>0</v>
      </c>
      <c r="J128" s="5">
        <f t="shared" ref="J128" si="531">J126+J127</f>
        <v>0</v>
      </c>
      <c r="K128" s="5">
        <f t="shared" ref="K128" si="532">K126+K127</f>
        <v>0</v>
      </c>
      <c r="L128" s="5">
        <f t="shared" ref="L128" si="533">L126+L127</f>
        <v>0</v>
      </c>
      <c r="M128" s="5">
        <f t="shared" ref="M128" si="534">M126+M127</f>
        <v>0</v>
      </c>
      <c r="N128" s="5">
        <f t="shared" ref="N128" si="535">N126+N127</f>
        <v>0</v>
      </c>
      <c r="O128" s="5">
        <f t="shared" ref="O128" si="536">O126+O127</f>
        <v>0</v>
      </c>
      <c r="P128" s="5">
        <f t="shared" ref="P128" si="537">P126+P127</f>
        <v>0</v>
      </c>
      <c r="Q128" s="5">
        <f t="shared" ref="Q128" si="538">Q126+Q127</f>
        <v>0</v>
      </c>
      <c r="R128" s="5">
        <f t="shared" ref="R128" si="539">R126+R127</f>
        <v>0</v>
      </c>
      <c r="S128" s="5">
        <f t="shared" ref="S128" si="540">S126+S127</f>
        <v>0</v>
      </c>
      <c r="T128" s="5">
        <f t="shared" ref="T128" si="541">T126+T127</f>
        <v>0</v>
      </c>
      <c r="U128" s="5">
        <f t="shared" ref="U128" si="542">U126+U127</f>
        <v>0</v>
      </c>
      <c r="V128" s="5">
        <f t="shared" ref="V128" si="543">V126+V127</f>
        <v>0</v>
      </c>
      <c r="W128" s="5">
        <f t="shared" ref="W128" si="544">W126+W127</f>
        <v>0</v>
      </c>
      <c r="X128" s="5">
        <f t="shared" ref="X128" si="545">X126+X127</f>
        <v>0</v>
      </c>
      <c r="Y128" s="5">
        <f t="shared" ref="Y128" si="546">Y126+Y127</f>
        <v>0</v>
      </c>
      <c r="Z128" s="5">
        <f t="shared" ref="Z128" si="547">Z126+Z127</f>
        <v>0</v>
      </c>
      <c r="AA128" s="5">
        <f t="shared" ref="AA128" si="548">AA126+AA127</f>
        <v>0</v>
      </c>
      <c r="AB128" s="5">
        <f t="shared" ref="AB128" si="549">AB126+AB127</f>
        <v>0</v>
      </c>
      <c r="AC128" s="5">
        <f t="shared" ref="AC128" si="550">AC126+AC127</f>
        <v>0</v>
      </c>
      <c r="AD128" s="5">
        <f t="shared" ref="AD128" si="551">AD126+AD127</f>
        <v>0</v>
      </c>
      <c r="AE128" s="5">
        <f t="shared" si="527"/>
        <v>0</v>
      </c>
    </row>
    <row r="129" spans="1:31" ht="49.5" customHeight="1" outlineLevel="1" x14ac:dyDescent="0.25">
      <c r="A129" s="234" t="s">
        <v>103</v>
      </c>
      <c r="B129" s="228"/>
      <c r="C129" s="15"/>
      <c r="D129" s="12"/>
      <c r="E129" s="15"/>
      <c r="F129" s="12">
        <v>0</v>
      </c>
      <c r="G129" s="231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3"/>
      <c r="AE129" s="74"/>
    </row>
    <row r="130" spans="1:31" ht="35.1" customHeight="1" outlineLevel="1" x14ac:dyDescent="0.25">
      <c r="A130" s="235"/>
      <c r="B130" s="229"/>
      <c r="C130" s="219"/>
      <c r="D130" s="220"/>
      <c r="E130" s="221"/>
      <c r="F130" s="26" t="s">
        <v>49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115">
        <f>F129-(G130+H130+I130+J130+K130+L130+M130+N130+O130+P130+Q130+R130+S130+T130+U130+V130+W130+X130+Y130+Z130+AA130+AB130+AC130+AD130)</f>
        <v>0</v>
      </c>
    </row>
    <row r="131" spans="1:31" ht="35.1" customHeight="1" outlineLevel="1" x14ac:dyDescent="0.25">
      <c r="A131" s="235"/>
      <c r="B131" s="229"/>
      <c r="C131" s="222"/>
      <c r="D131" s="223"/>
      <c r="E131" s="224"/>
      <c r="F131" s="26" t="s">
        <v>45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5">
        <f t="shared" ref="AE130:AE132" si="552">SUM(G131:AD131)</f>
        <v>0</v>
      </c>
    </row>
    <row r="132" spans="1:31" ht="35.1" customHeight="1" x14ac:dyDescent="0.25">
      <c r="A132" s="236"/>
      <c r="B132" s="230"/>
      <c r="C132" s="225"/>
      <c r="D132" s="226"/>
      <c r="E132" s="227"/>
      <c r="F132" s="17" t="s">
        <v>9</v>
      </c>
      <c r="G132" s="5">
        <f t="shared" ref="G132" si="553">G130+G131</f>
        <v>0</v>
      </c>
      <c r="H132" s="5">
        <f t="shared" ref="H132" si="554">H130+H131</f>
        <v>0</v>
      </c>
      <c r="I132" s="5">
        <f t="shared" ref="I132" si="555">I130+I131</f>
        <v>0</v>
      </c>
      <c r="J132" s="5">
        <f t="shared" ref="J132" si="556">J130+J131</f>
        <v>0</v>
      </c>
      <c r="K132" s="5">
        <f t="shared" ref="K132" si="557">K130+K131</f>
        <v>0</v>
      </c>
      <c r="L132" s="5">
        <f t="shared" ref="L132" si="558">L130+L131</f>
        <v>0</v>
      </c>
      <c r="M132" s="5">
        <f t="shared" ref="M132" si="559">M130+M131</f>
        <v>0</v>
      </c>
      <c r="N132" s="5">
        <f t="shared" ref="N132" si="560">N130+N131</f>
        <v>0</v>
      </c>
      <c r="O132" s="5">
        <f t="shared" ref="O132" si="561">O130+O131</f>
        <v>0</v>
      </c>
      <c r="P132" s="5">
        <f t="shared" ref="P132" si="562">P130+P131</f>
        <v>0</v>
      </c>
      <c r="Q132" s="5">
        <f t="shared" ref="Q132" si="563">Q130+Q131</f>
        <v>0</v>
      </c>
      <c r="R132" s="5">
        <f t="shared" ref="R132" si="564">R130+R131</f>
        <v>0</v>
      </c>
      <c r="S132" s="5">
        <f t="shared" ref="S132" si="565">S130+S131</f>
        <v>0</v>
      </c>
      <c r="T132" s="5">
        <f t="shared" ref="T132" si="566">T130+T131</f>
        <v>0</v>
      </c>
      <c r="U132" s="5">
        <f t="shared" ref="U132" si="567">U130+U131</f>
        <v>0</v>
      </c>
      <c r="V132" s="5">
        <f t="shared" ref="V132" si="568">V130+V131</f>
        <v>0</v>
      </c>
      <c r="W132" s="5">
        <f t="shared" ref="W132" si="569">W130+W131</f>
        <v>0</v>
      </c>
      <c r="X132" s="5">
        <f t="shared" ref="X132" si="570">X130+X131</f>
        <v>0</v>
      </c>
      <c r="Y132" s="5">
        <f t="shared" ref="Y132" si="571">Y130+Y131</f>
        <v>0</v>
      </c>
      <c r="Z132" s="5">
        <f t="shared" ref="Z132" si="572">Z130+Z131</f>
        <v>0</v>
      </c>
      <c r="AA132" s="5">
        <f t="shared" ref="AA132" si="573">AA130+AA131</f>
        <v>0</v>
      </c>
      <c r="AB132" s="5">
        <f t="shared" ref="AB132" si="574">AB130+AB131</f>
        <v>0</v>
      </c>
      <c r="AC132" s="5">
        <f t="shared" ref="AC132" si="575">AC130+AC131</f>
        <v>0</v>
      </c>
      <c r="AD132" s="5">
        <f t="shared" ref="AD132" si="576">AD130+AD131</f>
        <v>0</v>
      </c>
      <c r="AE132" s="5">
        <f t="shared" si="552"/>
        <v>0</v>
      </c>
    </row>
    <row r="133" spans="1:31" ht="49.5" customHeight="1" outlineLevel="1" x14ac:dyDescent="0.25">
      <c r="A133" s="234" t="s">
        <v>104</v>
      </c>
      <c r="B133" s="228"/>
      <c r="C133" s="15"/>
      <c r="D133" s="12"/>
      <c r="E133" s="15"/>
      <c r="F133" s="12">
        <v>0</v>
      </c>
      <c r="G133" s="231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3"/>
      <c r="AE133" s="74"/>
    </row>
    <row r="134" spans="1:31" ht="35.1" customHeight="1" outlineLevel="1" x14ac:dyDescent="0.25">
      <c r="A134" s="235"/>
      <c r="B134" s="229"/>
      <c r="C134" s="219"/>
      <c r="D134" s="220"/>
      <c r="E134" s="221"/>
      <c r="F134" s="26" t="s">
        <v>49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115">
        <f>F133-(G134+H134+I134+J134+K134+L134+M134+N134+O134+P134+Q134+R134+S134+T134+U134+V134+W134+X134+Y134+Z134+AA134+AB134+AC134+AD134)</f>
        <v>0</v>
      </c>
    </row>
    <row r="135" spans="1:31" ht="35.1" customHeight="1" outlineLevel="1" x14ac:dyDescent="0.25">
      <c r="A135" s="235"/>
      <c r="B135" s="229"/>
      <c r="C135" s="222"/>
      <c r="D135" s="223"/>
      <c r="E135" s="224"/>
      <c r="F135" s="26" t="s">
        <v>45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5">
        <f t="shared" ref="AE134:AE136" si="577">SUM(G135:AD135)</f>
        <v>0</v>
      </c>
    </row>
    <row r="136" spans="1:31" ht="35.1" customHeight="1" x14ac:dyDescent="0.25">
      <c r="A136" s="236"/>
      <c r="B136" s="230"/>
      <c r="C136" s="225"/>
      <c r="D136" s="226"/>
      <c r="E136" s="227"/>
      <c r="F136" s="17" t="s">
        <v>9</v>
      </c>
      <c r="G136" s="5">
        <f t="shared" ref="G136" si="578">G134+G135</f>
        <v>0</v>
      </c>
      <c r="H136" s="5">
        <f t="shared" ref="H136" si="579">H134+H135</f>
        <v>0</v>
      </c>
      <c r="I136" s="5">
        <f t="shared" ref="I136" si="580">I134+I135</f>
        <v>0</v>
      </c>
      <c r="J136" s="5">
        <f t="shared" ref="J136" si="581">J134+J135</f>
        <v>0</v>
      </c>
      <c r="K136" s="5">
        <f t="shared" ref="K136" si="582">K134+K135</f>
        <v>0</v>
      </c>
      <c r="L136" s="5">
        <f t="shared" ref="L136" si="583">L134+L135</f>
        <v>0</v>
      </c>
      <c r="M136" s="5">
        <f t="shared" ref="M136" si="584">M134+M135</f>
        <v>0</v>
      </c>
      <c r="N136" s="5">
        <f t="shared" ref="N136" si="585">N134+N135</f>
        <v>0</v>
      </c>
      <c r="O136" s="5">
        <f t="shared" ref="O136" si="586">O134+O135</f>
        <v>0</v>
      </c>
      <c r="P136" s="5">
        <f t="shared" ref="P136" si="587">P134+P135</f>
        <v>0</v>
      </c>
      <c r="Q136" s="5">
        <f t="shared" ref="Q136" si="588">Q134+Q135</f>
        <v>0</v>
      </c>
      <c r="R136" s="5">
        <f t="shared" ref="R136" si="589">R134+R135</f>
        <v>0</v>
      </c>
      <c r="S136" s="5">
        <f t="shared" ref="S136" si="590">S134+S135</f>
        <v>0</v>
      </c>
      <c r="T136" s="5">
        <f t="shared" ref="T136" si="591">T134+T135</f>
        <v>0</v>
      </c>
      <c r="U136" s="5">
        <f t="shared" ref="U136" si="592">U134+U135</f>
        <v>0</v>
      </c>
      <c r="V136" s="5">
        <f t="shared" ref="V136" si="593">V134+V135</f>
        <v>0</v>
      </c>
      <c r="W136" s="5">
        <f t="shared" ref="W136" si="594">W134+W135</f>
        <v>0</v>
      </c>
      <c r="X136" s="5">
        <f t="shared" ref="X136" si="595">X134+X135</f>
        <v>0</v>
      </c>
      <c r="Y136" s="5">
        <f t="shared" ref="Y136" si="596">Y134+Y135</f>
        <v>0</v>
      </c>
      <c r="Z136" s="5">
        <f t="shared" ref="Z136" si="597">Z134+Z135</f>
        <v>0</v>
      </c>
      <c r="AA136" s="5">
        <f t="shared" ref="AA136" si="598">AA134+AA135</f>
        <v>0</v>
      </c>
      <c r="AB136" s="5">
        <f t="shared" ref="AB136" si="599">AB134+AB135</f>
        <v>0</v>
      </c>
      <c r="AC136" s="5">
        <f t="shared" ref="AC136" si="600">AC134+AC135</f>
        <v>0</v>
      </c>
      <c r="AD136" s="5">
        <f t="shared" ref="AD136" si="601">AD134+AD135</f>
        <v>0</v>
      </c>
      <c r="AE136" s="5">
        <f t="shared" si="577"/>
        <v>0</v>
      </c>
    </row>
    <row r="137" spans="1:31" ht="49.5" customHeight="1" outlineLevel="1" x14ac:dyDescent="0.25">
      <c r="A137" s="234" t="s">
        <v>105</v>
      </c>
      <c r="B137" s="228"/>
      <c r="C137" s="15"/>
      <c r="D137" s="12"/>
      <c r="E137" s="15"/>
      <c r="F137" s="12">
        <v>0</v>
      </c>
      <c r="G137" s="231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3"/>
      <c r="AE137" s="74"/>
    </row>
    <row r="138" spans="1:31" ht="35.1" customHeight="1" outlineLevel="1" x14ac:dyDescent="0.25">
      <c r="A138" s="235"/>
      <c r="B138" s="229"/>
      <c r="C138" s="219"/>
      <c r="D138" s="220"/>
      <c r="E138" s="221"/>
      <c r="F138" s="26" t="s">
        <v>49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115">
        <f>F137-(G138+H138+I138+J138+K138+L138+M138+N138+O138+P138+Q138+R138+S138+T138+U138+V138+W138+X138+Y138+Z138+AA138+AB138+AC138+AD138)</f>
        <v>0</v>
      </c>
    </row>
    <row r="139" spans="1:31" ht="35.1" customHeight="1" outlineLevel="1" x14ac:dyDescent="0.25">
      <c r="A139" s="235"/>
      <c r="B139" s="229"/>
      <c r="C139" s="222"/>
      <c r="D139" s="223"/>
      <c r="E139" s="224"/>
      <c r="F139" s="26" t="s">
        <v>45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5">
        <f t="shared" ref="AE138:AE140" si="602">SUM(G139:AD139)</f>
        <v>0</v>
      </c>
    </row>
    <row r="140" spans="1:31" ht="35.1" customHeight="1" x14ac:dyDescent="0.25">
      <c r="A140" s="236"/>
      <c r="B140" s="230"/>
      <c r="C140" s="225"/>
      <c r="D140" s="226"/>
      <c r="E140" s="227"/>
      <c r="F140" s="17" t="s">
        <v>9</v>
      </c>
      <c r="G140" s="5">
        <f t="shared" ref="G140" si="603">G138+G139</f>
        <v>0</v>
      </c>
      <c r="H140" s="5">
        <f t="shared" ref="H140" si="604">H138+H139</f>
        <v>0</v>
      </c>
      <c r="I140" s="5">
        <f t="shared" ref="I140" si="605">I138+I139</f>
        <v>0</v>
      </c>
      <c r="J140" s="5">
        <f t="shared" ref="J140" si="606">J138+J139</f>
        <v>0</v>
      </c>
      <c r="K140" s="5">
        <f t="shared" ref="K140" si="607">K138+K139</f>
        <v>0</v>
      </c>
      <c r="L140" s="5">
        <f t="shared" ref="L140" si="608">L138+L139</f>
        <v>0</v>
      </c>
      <c r="M140" s="5">
        <f t="shared" ref="M140" si="609">M138+M139</f>
        <v>0</v>
      </c>
      <c r="N140" s="5">
        <f t="shared" ref="N140" si="610">N138+N139</f>
        <v>0</v>
      </c>
      <c r="O140" s="5">
        <f t="shared" ref="O140" si="611">O138+O139</f>
        <v>0</v>
      </c>
      <c r="P140" s="5">
        <f t="shared" ref="P140" si="612">P138+P139</f>
        <v>0</v>
      </c>
      <c r="Q140" s="5">
        <f t="shared" ref="Q140" si="613">Q138+Q139</f>
        <v>0</v>
      </c>
      <c r="R140" s="5">
        <f t="shared" ref="R140" si="614">R138+R139</f>
        <v>0</v>
      </c>
      <c r="S140" s="5">
        <f t="shared" ref="S140" si="615">S138+S139</f>
        <v>0</v>
      </c>
      <c r="T140" s="5">
        <f t="shared" ref="T140" si="616">T138+T139</f>
        <v>0</v>
      </c>
      <c r="U140" s="5">
        <f t="shared" ref="U140" si="617">U138+U139</f>
        <v>0</v>
      </c>
      <c r="V140" s="5">
        <f t="shared" ref="V140" si="618">V138+V139</f>
        <v>0</v>
      </c>
      <c r="W140" s="5">
        <f t="shared" ref="W140" si="619">W138+W139</f>
        <v>0</v>
      </c>
      <c r="X140" s="5">
        <f t="shared" ref="X140" si="620">X138+X139</f>
        <v>0</v>
      </c>
      <c r="Y140" s="5">
        <f t="shared" ref="Y140" si="621">Y138+Y139</f>
        <v>0</v>
      </c>
      <c r="Z140" s="5">
        <f t="shared" ref="Z140" si="622">Z138+Z139</f>
        <v>0</v>
      </c>
      <c r="AA140" s="5">
        <f t="shared" ref="AA140" si="623">AA138+AA139</f>
        <v>0</v>
      </c>
      <c r="AB140" s="5">
        <f t="shared" ref="AB140" si="624">AB138+AB139</f>
        <v>0</v>
      </c>
      <c r="AC140" s="5">
        <f t="shared" ref="AC140" si="625">AC138+AC139</f>
        <v>0</v>
      </c>
      <c r="AD140" s="5">
        <f t="shared" ref="AD140" si="626">AD138+AD139</f>
        <v>0</v>
      </c>
      <c r="AE140" s="5">
        <f t="shared" si="602"/>
        <v>0</v>
      </c>
    </row>
    <row r="141" spans="1:31" ht="49.5" customHeight="1" outlineLevel="1" x14ac:dyDescent="0.25">
      <c r="A141" s="234" t="s">
        <v>106</v>
      </c>
      <c r="B141" s="228"/>
      <c r="C141" s="15"/>
      <c r="D141" s="12"/>
      <c r="E141" s="15"/>
      <c r="F141" s="12">
        <v>0</v>
      </c>
      <c r="G141" s="231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3"/>
      <c r="AE141" s="74"/>
    </row>
    <row r="142" spans="1:31" ht="35.1" customHeight="1" outlineLevel="1" x14ac:dyDescent="0.25">
      <c r="A142" s="235"/>
      <c r="B142" s="229"/>
      <c r="C142" s="219"/>
      <c r="D142" s="220"/>
      <c r="E142" s="221"/>
      <c r="F142" s="26" t="s">
        <v>49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115">
        <f>F141-(G142+H142+I142+J142+K142+L142+M142+N142+O142+P142+Q142+R142+S142+T142+U142+V142+W142+X142+Y142+Z142+AA142+AB142+AC142+AD142)</f>
        <v>0</v>
      </c>
    </row>
    <row r="143" spans="1:31" ht="35.1" customHeight="1" outlineLevel="1" x14ac:dyDescent="0.25">
      <c r="A143" s="235"/>
      <c r="B143" s="229"/>
      <c r="C143" s="222"/>
      <c r="D143" s="223"/>
      <c r="E143" s="224"/>
      <c r="F143" s="26" t="s">
        <v>45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5">
        <f t="shared" ref="AE142:AE144" si="627">SUM(G143:AD143)</f>
        <v>0</v>
      </c>
    </row>
    <row r="144" spans="1:31" ht="35.1" customHeight="1" x14ac:dyDescent="0.25">
      <c r="A144" s="236"/>
      <c r="B144" s="230"/>
      <c r="C144" s="225"/>
      <c r="D144" s="226"/>
      <c r="E144" s="227"/>
      <c r="F144" s="17" t="s">
        <v>9</v>
      </c>
      <c r="G144" s="5">
        <f t="shared" ref="G144" si="628">G142+G143</f>
        <v>0</v>
      </c>
      <c r="H144" s="5">
        <f t="shared" ref="H144" si="629">H142+H143</f>
        <v>0</v>
      </c>
      <c r="I144" s="5">
        <f t="shared" ref="I144" si="630">I142+I143</f>
        <v>0</v>
      </c>
      <c r="J144" s="5">
        <f t="shared" ref="J144" si="631">J142+J143</f>
        <v>0</v>
      </c>
      <c r="K144" s="5">
        <f t="shared" ref="K144" si="632">K142+K143</f>
        <v>0</v>
      </c>
      <c r="L144" s="5">
        <f t="shared" ref="L144" si="633">L142+L143</f>
        <v>0</v>
      </c>
      <c r="M144" s="5">
        <f t="shared" ref="M144" si="634">M142+M143</f>
        <v>0</v>
      </c>
      <c r="N144" s="5">
        <f t="shared" ref="N144" si="635">N142+N143</f>
        <v>0</v>
      </c>
      <c r="O144" s="5">
        <f t="shared" ref="O144" si="636">O142+O143</f>
        <v>0</v>
      </c>
      <c r="P144" s="5">
        <f t="shared" ref="P144" si="637">P142+P143</f>
        <v>0</v>
      </c>
      <c r="Q144" s="5">
        <f t="shared" ref="Q144" si="638">Q142+Q143</f>
        <v>0</v>
      </c>
      <c r="R144" s="5">
        <f t="shared" ref="R144" si="639">R142+R143</f>
        <v>0</v>
      </c>
      <c r="S144" s="5">
        <f t="shared" ref="S144" si="640">S142+S143</f>
        <v>0</v>
      </c>
      <c r="T144" s="5">
        <f t="shared" ref="T144" si="641">T142+T143</f>
        <v>0</v>
      </c>
      <c r="U144" s="5">
        <f t="shared" ref="U144" si="642">U142+U143</f>
        <v>0</v>
      </c>
      <c r="V144" s="5">
        <f t="shared" ref="V144" si="643">V142+V143</f>
        <v>0</v>
      </c>
      <c r="W144" s="5">
        <f t="shared" ref="W144" si="644">W142+W143</f>
        <v>0</v>
      </c>
      <c r="X144" s="5">
        <f t="shared" ref="X144" si="645">X142+X143</f>
        <v>0</v>
      </c>
      <c r="Y144" s="5">
        <f t="shared" ref="Y144" si="646">Y142+Y143</f>
        <v>0</v>
      </c>
      <c r="Z144" s="5">
        <f t="shared" ref="Z144" si="647">Z142+Z143</f>
        <v>0</v>
      </c>
      <c r="AA144" s="5">
        <f t="shared" ref="AA144" si="648">AA142+AA143</f>
        <v>0</v>
      </c>
      <c r="AB144" s="5">
        <f t="shared" ref="AB144" si="649">AB142+AB143</f>
        <v>0</v>
      </c>
      <c r="AC144" s="5">
        <f t="shared" ref="AC144" si="650">AC142+AC143</f>
        <v>0</v>
      </c>
      <c r="AD144" s="5">
        <f t="shared" ref="AD144" si="651">AD142+AD143</f>
        <v>0</v>
      </c>
      <c r="AE144" s="5">
        <f t="shared" si="627"/>
        <v>0</v>
      </c>
    </row>
    <row r="145" spans="1:31" ht="49.5" customHeight="1" outlineLevel="1" x14ac:dyDescent="0.25">
      <c r="A145" s="234" t="s">
        <v>107</v>
      </c>
      <c r="B145" s="228"/>
      <c r="C145" s="15"/>
      <c r="D145" s="12"/>
      <c r="E145" s="15"/>
      <c r="F145" s="12">
        <v>0</v>
      </c>
      <c r="G145" s="231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3"/>
      <c r="AE145" s="74"/>
    </row>
    <row r="146" spans="1:31" ht="35.1" customHeight="1" outlineLevel="1" x14ac:dyDescent="0.25">
      <c r="A146" s="235"/>
      <c r="B146" s="229"/>
      <c r="C146" s="219"/>
      <c r="D146" s="220"/>
      <c r="E146" s="221"/>
      <c r="F146" s="26" t="s">
        <v>49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115">
        <f>F145-(G146+H146+I146+J146+K146+L146+M146+N146+O146+P146+Q146+R146+S146+T146+U146+V146+W146+X146+Y146+Z146+AA146+AB146+AC146+AD146)</f>
        <v>0</v>
      </c>
    </row>
    <row r="147" spans="1:31" ht="35.1" customHeight="1" outlineLevel="1" x14ac:dyDescent="0.25">
      <c r="A147" s="235"/>
      <c r="B147" s="229"/>
      <c r="C147" s="222"/>
      <c r="D147" s="223"/>
      <c r="E147" s="224"/>
      <c r="F147" s="26" t="s">
        <v>45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5">
        <f t="shared" ref="AE146:AE148" si="652">SUM(G147:AD147)</f>
        <v>0</v>
      </c>
    </row>
    <row r="148" spans="1:31" ht="35.1" customHeight="1" x14ac:dyDescent="0.25">
      <c r="A148" s="236"/>
      <c r="B148" s="230"/>
      <c r="C148" s="225"/>
      <c r="D148" s="226"/>
      <c r="E148" s="227"/>
      <c r="F148" s="17" t="s">
        <v>9</v>
      </c>
      <c r="G148" s="5">
        <f t="shared" ref="G148" si="653">G146+G147</f>
        <v>0</v>
      </c>
      <c r="H148" s="5">
        <f t="shared" ref="H148" si="654">H146+H147</f>
        <v>0</v>
      </c>
      <c r="I148" s="5">
        <f t="shared" ref="I148" si="655">I146+I147</f>
        <v>0</v>
      </c>
      <c r="J148" s="5">
        <f t="shared" ref="J148" si="656">J146+J147</f>
        <v>0</v>
      </c>
      <c r="K148" s="5">
        <f t="shared" ref="K148" si="657">K146+K147</f>
        <v>0</v>
      </c>
      <c r="L148" s="5">
        <f t="shared" ref="L148" si="658">L146+L147</f>
        <v>0</v>
      </c>
      <c r="M148" s="5">
        <f t="shared" ref="M148" si="659">M146+M147</f>
        <v>0</v>
      </c>
      <c r="N148" s="5">
        <f t="shared" ref="N148" si="660">N146+N147</f>
        <v>0</v>
      </c>
      <c r="O148" s="5">
        <f t="shared" ref="O148" si="661">O146+O147</f>
        <v>0</v>
      </c>
      <c r="P148" s="5">
        <f t="shared" ref="P148" si="662">P146+P147</f>
        <v>0</v>
      </c>
      <c r="Q148" s="5">
        <f t="shared" ref="Q148" si="663">Q146+Q147</f>
        <v>0</v>
      </c>
      <c r="R148" s="5">
        <f t="shared" ref="R148" si="664">R146+R147</f>
        <v>0</v>
      </c>
      <c r="S148" s="5">
        <f t="shared" ref="S148" si="665">S146+S147</f>
        <v>0</v>
      </c>
      <c r="T148" s="5">
        <f t="shared" ref="T148" si="666">T146+T147</f>
        <v>0</v>
      </c>
      <c r="U148" s="5">
        <f t="shared" ref="U148" si="667">U146+U147</f>
        <v>0</v>
      </c>
      <c r="V148" s="5">
        <f t="shared" ref="V148" si="668">V146+V147</f>
        <v>0</v>
      </c>
      <c r="W148" s="5">
        <f t="shared" ref="W148" si="669">W146+W147</f>
        <v>0</v>
      </c>
      <c r="X148" s="5">
        <f t="shared" ref="X148" si="670">X146+X147</f>
        <v>0</v>
      </c>
      <c r="Y148" s="5">
        <f t="shared" ref="Y148" si="671">Y146+Y147</f>
        <v>0</v>
      </c>
      <c r="Z148" s="5">
        <f t="shared" ref="Z148" si="672">Z146+Z147</f>
        <v>0</v>
      </c>
      <c r="AA148" s="5">
        <f t="shared" ref="AA148" si="673">AA146+AA147</f>
        <v>0</v>
      </c>
      <c r="AB148" s="5">
        <f t="shared" ref="AB148" si="674">AB146+AB147</f>
        <v>0</v>
      </c>
      <c r="AC148" s="5">
        <f t="shared" ref="AC148" si="675">AC146+AC147</f>
        <v>0</v>
      </c>
      <c r="AD148" s="5">
        <f t="shared" ref="AD148" si="676">AD146+AD147</f>
        <v>0</v>
      </c>
      <c r="AE148" s="5">
        <f t="shared" si="652"/>
        <v>0</v>
      </c>
    </row>
    <row r="149" spans="1:31" ht="49.5" customHeight="1" outlineLevel="1" x14ac:dyDescent="0.25">
      <c r="A149" s="234" t="s">
        <v>108</v>
      </c>
      <c r="B149" s="228"/>
      <c r="C149" s="15"/>
      <c r="D149" s="12"/>
      <c r="E149" s="15"/>
      <c r="F149" s="12">
        <v>0</v>
      </c>
      <c r="G149" s="231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3"/>
      <c r="AE149" s="74"/>
    </row>
    <row r="150" spans="1:31" ht="35.1" customHeight="1" outlineLevel="1" x14ac:dyDescent="0.25">
      <c r="A150" s="235"/>
      <c r="B150" s="229"/>
      <c r="C150" s="219"/>
      <c r="D150" s="220"/>
      <c r="E150" s="221"/>
      <c r="F150" s="26" t="s">
        <v>49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115">
        <f>F149-(G150+H150+I150+J150+K150+L150+M150+N150+O150+P150+Q150+R150+S150+T150+U150+V150+W150+X150+Y150+Z150+AA150+AB150+AC150+AD150)</f>
        <v>0</v>
      </c>
    </row>
    <row r="151" spans="1:31" ht="35.1" customHeight="1" outlineLevel="1" x14ac:dyDescent="0.25">
      <c r="A151" s="235"/>
      <c r="B151" s="229"/>
      <c r="C151" s="222"/>
      <c r="D151" s="223"/>
      <c r="E151" s="224"/>
      <c r="F151" s="26" t="s">
        <v>45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5">
        <f t="shared" ref="AE150:AE152" si="677">SUM(G151:AD151)</f>
        <v>0</v>
      </c>
    </row>
    <row r="152" spans="1:31" ht="35.1" customHeight="1" x14ac:dyDescent="0.25">
      <c r="A152" s="236"/>
      <c r="B152" s="230"/>
      <c r="C152" s="225"/>
      <c r="D152" s="226"/>
      <c r="E152" s="227"/>
      <c r="F152" s="17" t="s">
        <v>9</v>
      </c>
      <c r="G152" s="5">
        <f t="shared" ref="G152" si="678">G150+G151</f>
        <v>0</v>
      </c>
      <c r="H152" s="5">
        <f t="shared" ref="H152" si="679">H150+H151</f>
        <v>0</v>
      </c>
      <c r="I152" s="5">
        <f t="shared" ref="I152" si="680">I150+I151</f>
        <v>0</v>
      </c>
      <c r="J152" s="5">
        <f t="shared" ref="J152" si="681">J150+J151</f>
        <v>0</v>
      </c>
      <c r="K152" s="5">
        <f t="shared" ref="K152" si="682">K150+K151</f>
        <v>0</v>
      </c>
      <c r="L152" s="5">
        <f t="shared" ref="L152" si="683">L150+L151</f>
        <v>0</v>
      </c>
      <c r="M152" s="5">
        <f t="shared" ref="M152" si="684">M150+M151</f>
        <v>0</v>
      </c>
      <c r="N152" s="5">
        <f t="shared" ref="N152" si="685">N150+N151</f>
        <v>0</v>
      </c>
      <c r="O152" s="5">
        <f t="shared" ref="O152" si="686">O150+O151</f>
        <v>0</v>
      </c>
      <c r="P152" s="5">
        <f t="shared" ref="P152" si="687">P150+P151</f>
        <v>0</v>
      </c>
      <c r="Q152" s="5">
        <f t="shared" ref="Q152" si="688">Q150+Q151</f>
        <v>0</v>
      </c>
      <c r="R152" s="5">
        <f t="shared" ref="R152" si="689">R150+R151</f>
        <v>0</v>
      </c>
      <c r="S152" s="5">
        <f t="shared" ref="S152" si="690">S150+S151</f>
        <v>0</v>
      </c>
      <c r="T152" s="5">
        <f t="shared" ref="T152" si="691">T150+T151</f>
        <v>0</v>
      </c>
      <c r="U152" s="5">
        <f t="shared" ref="U152" si="692">U150+U151</f>
        <v>0</v>
      </c>
      <c r="V152" s="5">
        <f t="shared" ref="V152" si="693">V150+V151</f>
        <v>0</v>
      </c>
      <c r="W152" s="5">
        <f t="shared" ref="W152" si="694">W150+W151</f>
        <v>0</v>
      </c>
      <c r="X152" s="5">
        <f t="shared" ref="X152" si="695">X150+X151</f>
        <v>0</v>
      </c>
      <c r="Y152" s="5">
        <f t="shared" ref="Y152" si="696">Y150+Y151</f>
        <v>0</v>
      </c>
      <c r="Z152" s="5">
        <f t="shared" ref="Z152" si="697">Z150+Z151</f>
        <v>0</v>
      </c>
      <c r="AA152" s="5">
        <f t="shared" ref="AA152" si="698">AA150+AA151</f>
        <v>0</v>
      </c>
      <c r="AB152" s="5">
        <f t="shared" ref="AB152" si="699">AB150+AB151</f>
        <v>0</v>
      </c>
      <c r="AC152" s="5">
        <f t="shared" ref="AC152" si="700">AC150+AC151</f>
        <v>0</v>
      </c>
      <c r="AD152" s="5">
        <f t="shared" ref="AD152" si="701">AD150+AD151</f>
        <v>0</v>
      </c>
      <c r="AE152" s="5">
        <f t="shared" si="677"/>
        <v>0</v>
      </c>
    </row>
    <row r="153" spans="1:31" ht="49.5" customHeight="1" outlineLevel="1" x14ac:dyDescent="0.25">
      <c r="A153" s="234" t="s">
        <v>113</v>
      </c>
      <c r="B153" s="228"/>
      <c r="C153" s="15"/>
      <c r="D153" s="12"/>
      <c r="E153" s="15"/>
      <c r="F153" s="12">
        <v>0</v>
      </c>
      <c r="G153" s="231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3"/>
      <c r="AE153" s="74"/>
    </row>
    <row r="154" spans="1:31" ht="35.1" customHeight="1" outlineLevel="1" x14ac:dyDescent="0.25">
      <c r="A154" s="235"/>
      <c r="B154" s="229"/>
      <c r="C154" s="219"/>
      <c r="D154" s="220"/>
      <c r="E154" s="221"/>
      <c r="F154" s="26" t="s">
        <v>49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115">
        <f>F153-(G154+H154+I154+J154+K154+L154+M154+N154+O154+P154+Q154+R154+S154+T154+U154+V154+W154+X154+Y154+Z154+AA154+AB154+AC154+AD154)</f>
        <v>0</v>
      </c>
    </row>
    <row r="155" spans="1:31" ht="35.1" customHeight="1" outlineLevel="1" x14ac:dyDescent="0.25">
      <c r="A155" s="235"/>
      <c r="B155" s="229"/>
      <c r="C155" s="222"/>
      <c r="D155" s="223"/>
      <c r="E155" s="224"/>
      <c r="F155" s="26" t="s">
        <v>45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5">
        <f t="shared" ref="AE154:AE158" si="702">SUM(G155:AD155)</f>
        <v>0</v>
      </c>
    </row>
    <row r="156" spans="1:31" ht="35.1" customHeight="1" x14ac:dyDescent="0.25">
      <c r="A156" s="236"/>
      <c r="B156" s="230"/>
      <c r="C156" s="225"/>
      <c r="D156" s="226"/>
      <c r="E156" s="224"/>
      <c r="F156" s="18" t="s">
        <v>9</v>
      </c>
      <c r="G156" s="8">
        <f t="shared" ref="G156" si="703">G154+G155</f>
        <v>0</v>
      </c>
      <c r="H156" s="8">
        <f t="shared" ref="H156" si="704">H154+H155</f>
        <v>0</v>
      </c>
      <c r="I156" s="8">
        <f t="shared" ref="I156" si="705">I154+I155</f>
        <v>0</v>
      </c>
      <c r="J156" s="8">
        <f t="shared" ref="J156" si="706">J154+J155</f>
        <v>0</v>
      </c>
      <c r="K156" s="8">
        <f t="shared" ref="K156" si="707">K154+K155</f>
        <v>0</v>
      </c>
      <c r="L156" s="8">
        <f t="shared" ref="L156" si="708">L154+L155</f>
        <v>0</v>
      </c>
      <c r="M156" s="8">
        <f t="shared" ref="M156" si="709">M154+M155</f>
        <v>0</v>
      </c>
      <c r="N156" s="8">
        <f t="shared" ref="N156" si="710">N154+N155</f>
        <v>0</v>
      </c>
      <c r="O156" s="8">
        <f t="shared" ref="O156" si="711">O154+O155</f>
        <v>0</v>
      </c>
      <c r="P156" s="8">
        <f t="shared" ref="P156" si="712">P154+P155</f>
        <v>0</v>
      </c>
      <c r="Q156" s="8">
        <f t="shared" ref="Q156" si="713">Q154+Q155</f>
        <v>0</v>
      </c>
      <c r="R156" s="8">
        <f t="shared" ref="R156" si="714">R154+R155</f>
        <v>0</v>
      </c>
      <c r="S156" s="8">
        <f t="shared" ref="S156" si="715">S154+S155</f>
        <v>0</v>
      </c>
      <c r="T156" s="8">
        <f t="shared" ref="T156" si="716">T154+T155</f>
        <v>0</v>
      </c>
      <c r="U156" s="8">
        <f t="shared" ref="U156" si="717">U154+U155</f>
        <v>0</v>
      </c>
      <c r="V156" s="8">
        <f t="shared" ref="V156" si="718">V154+V155</f>
        <v>0</v>
      </c>
      <c r="W156" s="8">
        <f t="shared" ref="W156" si="719">W154+W155</f>
        <v>0</v>
      </c>
      <c r="X156" s="8">
        <f t="shared" ref="X156" si="720">X154+X155</f>
        <v>0</v>
      </c>
      <c r="Y156" s="8">
        <f t="shared" ref="Y156" si="721">Y154+Y155</f>
        <v>0</v>
      </c>
      <c r="Z156" s="8">
        <f t="shared" ref="Z156" si="722">Z154+Z155</f>
        <v>0</v>
      </c>
      <c r="AA156" s="8">
        <f t="shared" ref="AA156" si="723">AA154+AA155</f>
        <v>0</v>
      </c>
      <c r="AB156" s="8">
        <f t="shared" ref="AB156" si="724">AB154+AB155</f>
        <v>0</v>
      </c>
      <c r="AC156" s="8">
        <f t="shared" ref="AC156" si="725">AC154+AC155</f>
        <v>0</v>
      </c>
      <c r="AD156" s="8">
        <f t="shared" ref="AD156" si="726">AD154+AD155</f>
        <v>0</v>
      </c>
      <c r="AE156" s="8">
        <f t="shared" si="702"/>
        <v>0</v>
      </c>
    </row>
    <row r="157" spans="1:31" ht="35.1" customHeight="1" x14ac:dyDescent="0.25">
      <c r="A157" s="46"/>
      <c r="B157" s="216"/>
      <c r="C157" s="217"/>
      <c r="D157" s="217"/>
      <c r="E157" s="217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  <c r="AA157" s="217"/>
      <c r="AB157" s="217"/>
      <c r="AC157" s="217"/>
      <c r="AD157" s="217"/>
      <c r="AE157" s="218"/>
    </row>
    <row r="158" spans="1:31" ht="35.1" customHeight="1" x14ac:dyDescent="0.25">
      <c r="A158" s="47" t="s">
        <v>109</v>
      </c>
      <c r="B158" s="307" t="s">
        <v>136</v>
      </c>
      <c r="C158" s="308"/>
      <c r="D158" s="308"/>
      <c r="E158" s="308"/>
      <c r="F158" s="309"/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5">
        <f t="shared" si="702"/>
        <v>0</v>
      </c>
    </row>
    <row r="159" spans="1:31" ht="35.1" customHeight="1" x14ac:dyDescent="0.25">
      <c r="A159" s="257" t="s">
        <v>110</v>
      </c>
      <c r="B159" s="256" t="s">
        <v>58</v>
      </c>
      <c r="C159" s="256"/>
      <c r="D159" s="256"/>
      <c r="E159" s="256"/>
      <c r="F159" s="17" t="s">
        <v>49</v>
      </c>
      <c r="G159" s="5">
        <f>G14+G18+G22+G26+G30+G34+G38+G42+G46+G50+G54+G58+G62+G66+G70+G74+G78+G82+G86+G90+G94+G98+G102+G106+G110+G114+G118+G122+G126+G130+G134+G138+G142+G146+G150+G154</f>
        <v>0</v>
      </c>
      <c r="H159" s="5">
        <f t="shared" ref="H159:AD159" si="727">H14+H18+H22+H26+H30+H34+H38+H42+H46+H50+H54+H58+H62+H66+H70+H74+H78+H82+H86+H90+H94+H98+H102+H106+H110+H114+H118+H122+H126+H130+H134+H138+H142+H146+H150+H154</f>
        <v>0</v>
      </c>
      <c r="I159" s="5">
        <f t="shared" si="727"/>
        <v>0</v>
      </c>
      <c r="J159" s="5">
        <f t="shared" si="727"/>
        <v>0</v>
      </c>
      <c r="K159" s="5">
        <f t="shared" si="727"/>
        <v>0</v>
      </c>
      <c r="L159" s="5">
        <f t="shared" si="727"/>
        <v>0</v>
      </c>
      <c r="M159" s="5">
        <f t="shared" si="727"/>
        <v>0</v>
      </c>
      <c r="N159" s="5">
        <f t="shared" si="727"/>
        <v>0</v>
      </c>
      <c r="O159" s="5">
        <f t="shared" si="727"/>
        <v>0</v>
      </c>
      <c r="P159" s="5">
        <f t="shared" si="727"/>
        <v>0</v>
      </c>
      <c r="Q159" s="5">
        <f t="shared" si="727"/>
        <v>0</v>
      </c>
      <c r="R159" s="5">
        <f t="shared" si="727"/>
        <v>0</v>
      </c>
      <c r="S159" s="5">
        <f t="shared" si="727"/>
        <v>0</v>
      </c>
      <c r="T159" s="5">
        <f t="shared" si="727"/>
        <v>0</v>
      </c>
      <c r="U159" s="5">
        <f t="shared" si="727"/>
        <v>0</v>
      </c>
      <c r="V159" s="5">
        <f t="shared" si="727"/>
        <v>0</v>
      </c>
      <c r="W159" s="5">
        <f t="shared" si="727"/>
        <v>0</v>
      </c>
      <c r="X159" s="5">
        <f t="shared" si="727"/>
        <v>0</v>
      </c>
      <c r="Y159" s="5">
        <f t="shared" si="727"/>
        <v>0</v>
      </c>
      <c r="Z159" s="5">
        <f t="shared" si="727"/>
        <v>0</v>
      </c>
      <c r="AA159" s="5">
        <f t="shared" si="727"/>
        <v>0</v>
      </c>
      <c r="AB159" s="5">
        <f t="shared" si="727"/>
        <v>0</v>
      </c>
      <c r="AC159" s="5">
        <f t="shared" si="727"/>
        <v>0</v>
      </c>
      <c r="AD159" s="5">
        <f t="shared" si="727"/>
        <v>0</v>
      </c>
      <c r="AE159" s="5">
        <f>SUM(G159:AD159)</f>
        <v>0</v>
      </c>
    </row>
    <row r="160" spans="1:31" ht="35.1" customHeight="1" x14ac:dyDescent="0.25">
      <c r="A160" s="257"/>
      <c r="B160" s="256"/>
      <c r="C160" s="256"/>
      <c r="D160" s="256"/>
      <c r="E160" s="256"/>
      <c r="F160" s="17" t="s">
        <v>45</v>
      </c>
      <c r="G160" s="5">
        <f>G15+G19+G23+G27+G31+G35+G39+G43+G47+G51+G55+G59+G63+G67+G71+G75+G79+G83+G87+G91+G95+G99+G103+G107+G111+G115+G119+G123+G127+G131+G135+G139+G143+G147+G151+G155</f>
        <v>0</v>
      </c>
      <c r="H160" s="5">
        <f t="shared" ref="H160:AD160" si="728">H15+H19+H23+H27+H31+H35+H39+H43+H47+H51+H55+H59+H63+H67+H71+H75+H79+H83+H87+H91+H95+H99+H103+H107+H111+H115+H119+H123+H127+H131+H135+H139+H143+H147+H151+H155</f>
        <v>0</v>
      </c>
      <c r="I160" s="5">
        <f t="shared" si="728"/>
        <v>0</v>
      </c>
      <c r="J160" s="5">
        <f t="shared" si="728"/>
        <v>0</v>
      </c>
      <c r="K160" s="5">
        <f t="shared" si="728"/>
        <v>0</v>
      </c>
      <c r="L160" s="5">
        <f t="shared" si="728"/>
        <v>0</v>
      </c>
      <c r="M160" s="5">
        <f t="shared" si="728"/>
        <v>0</v>
      </c>
      <c r="N160" s="5">
        <f t="shared" si="728"/>
        <v>0</v>
      </c>
      <c r="O160" s="5">
        <f t="shared" si="728"/>
        <v>0</v>
      </c>
      <c r="P160" s="5">
        <f t="shared" si="728"/>
        <v>0</v>
      </c>
      <c r="Q160" s="5">
        <f t="shared" si="728"/>
        <v>0</v>
      </c>
      <c r="R160" s="5">
        <f t="shared" si="728"/>
        <v>0</v>
      </c>
      <c r="S160" s="5">
        <f t="shared" si="728"/>
        <v>0</v>
      </c>
      <c r="T160" s="5">
        <f t="shared" si="728"/>
        <v>0</v>
      </c>
      <c r="U160" s="5">
        <f t="shared" si="728"/>
        <v>0</v>
      </c>
      <c r="V160" s="5">
        <f t="shared" si="728"/>
        <v>0</v>
      </c>
      <c r="W160" s="5">
        <f t="shared" si="728"/>
        <v>0</v>
      </c>
      <c r="X160" s="5">
        <f t="shared" si="728"/>
        <v>0</v>
      </c>
      <c r="Y160" s="5">
        <f t="shared" si="728"/>
        <v>0</v>
      </c>
      <c r="Z160" s="5">
        <f t="shared" si="728"/>
        <v>0</v>
      </c>
      <c r="AA160" s="5">
        <f t="shared" si="728"/>
        <v>0</v>
      </c>
      <c r="AB160" s="5">
        <f t="shared" si="728"/>
        <v>0</v>
      </c>
      <c r="AC160" s="5">
        <f t="shared" si="728"/>
        <v>0</v>
      </c>
      <c r="AD160" s="5">
        <f t="shared" si="728"/>
        <v>0</v>
      </c>
      <c r="AE160" s="5">
        <f>SUM(G160:AD160)</f>
        <v>0</v>
      </c>
    </row>
    <row r="161" spans="1:31" s="28" customFormat="1" ht="24.75" customHeight="1" x14ac:dyDescent="0.25">
      <c r="A161" s="257"/>
      <c r="B161" s="256"/>
      <c r="C161" s="256"/>
      <c r="D161" s="256"/>
      <c r="E161" s="256"/>
      <c r="F161" s="19" t="s">
        <v>57</v>
      </c>
      <c r="G161" s="5">
        <f>SUM(G159:G160)</f>
        <v>0</v>
      </c>
      <c r="H161" s="5">
        <f t="shared" ref="H161:AD161" si="729">SUM(H159:H160)</f>
        <v>0</v>
      </c>
      <c r="I161" s="5">
        <f t="shared" si="729"/>
        <v>0</v>
      </c>
      <c r="J161" s="5">
        <f t="shared" si="729"/>
        <v>0</v>
      </c>
      <c r="K161" s="5">
        <f t="shared" si="729"/>
        <v>0</v>
      </c>
      <c r="L161" s="5">
        <f t="shared" si="729"/>
        <v>0</v>
      </c>
      <c r="M161" s="5">
        <f t="shared" si="729"/>
        <v>0</v>
      </c>
      <c r="N161" s="5">
        <f t="shared" si="729"/>
        <v>0</v>
      </c>
      <c r="O161" s="5">
        <f t="shared" si="729"/>
        <v>0</v>
      </c>
      <c r="P161" s="5">
        <f t="shared" si="729"/>
        <v>0</v>
      </c>
      <c r="Q161" s="5">
        <f t="shared" si="729"/>
        <v>0</v>
      </c>
      <c r="R161" s="5">
        <f t="shared" si="729"/>
        <v>0</v>
      </c>
      <c r="S161" s="5">
        <f t="shared" si="729"/>
        <v>0</v>
      </c>
      <c r="T161" s="5">
        <f t="shared" si="729"/>
        <v>0</v>
      </c>
      <c r="U161" s="5">
        <f t="shared" si="729"/>
        <v>0</v>
      </c>
      <c r="V161" s="5">
        <f t="shared" si="729"/>
        <v>0</v>
      </c>
      <c r="W161" s="5">
        <f t="shared" si="729"/>
        <v>0</v>
      </c>
      <c r="X161" s="5">
        <f t="shared" si="729"/>
        <v>0</v>
      </c>
      <c r="Y161" s="5">
        <f t="shared" si="729"/>
        <v>0</v>
      </c>
      <c r="Z161" s="5">
        <f t="shared" si="729"/>
        <v>0</v>
      </c>
      <c r="AA161" s="5">
        <f t="shared" si="729"/>
        <v>0</v>
      </c>
      <c r="AB161" s="5">
        <f t="shared" si="729"/>
        <v>0</v>
      </c>
      <c r="AC161" s="5">
        <f t="shared" si="729"/>
        <v>0</v>
      </c>
      <c r="AD161" s="5">
        <f t="shared" si="729"/>
        <v>0</v>
      </c>
      <c r="AE161" s="5">
        <f>AE159+AE160</f>
        <v>0</v>
      </c>
    </row>
    <row r="162" spans="1:31" ht="32.25" x14ac:dyDescent="0.25">
      <c r="A162" s="310"/>
      <c r="B162" s="48"/>
      <c r="C162" s="48"/>
      <c r="D162" s="49"/>
      <c r="E162" s="48"/>
      <c r="F162" s="17" t="s">
        <v>65</v>
      </c>
      <c r="G162" s="9" t="str">
        <f t="shared" ref="G162:AD162" si="730">IF(G$158&gt;=G$160,"NIE","TAK")</f>
        <v>NIE</v>
      </c>
      <c r="H162" s="10" t="str">
        <f t="shared" si="730"/>
        <v>NIE</v>
      </c>
      <c r="I162" s="10" t="str">
        <f t="shared" si="730"/>
        <v>NIE</v>
      </c>
      <c r="J162" s="10" t="str">
        <f t="shared" si="730"/>
        <v>NIE</v>
      </c>
      <c r="K162" s="10" t="str">
        <f t="shared" si="730"/>
        <v>NIE</v>
      </c>
      <c r="L162" s="10" t="str">
        <f t="shared" si="730"/>
        <v>NIE</v>
      </c>
      <c r="M162" s="10" t="str">
        <f t="shared" si="730"/>
        <v>NIE</v>
      </c>
      <c r="N162" s="10" t="str">
        <f t="shared" si="730"/>
        <v>NIE</v>
      </c>
      <c r="O162" s="10" t="str">
        <f t="shared" si="730"/>
        <v>NIE</v>
      </c>
      <c r="P162" s="10" t="str">
        <f t="shared" si="730"/>
        <v>NIE</v>
      </c>
      <c r="Q162" s="10" t="str">
        <f t="shared" si="730"/>
        <v>NIE</v>
      </c>
      <c r="R162" s="10" t="str">
        <f t="shared" si="730"/>
        <v>NIE</v>
      </c>
      <c r="S162" s="10" t="str">
        <f t="shared" si="730"/>
        <v>NIE</v>
      </c>
      <c r="T162" s="10" t="str">
        <f t="shared" si="730"/>
        <v>NIE</v>
      </c>
      <c r="U162" s="10" t="str">
        <f t="shared" si="730"/>
        <v>NIE</v>
      </c>
      <c r="V162" s="10" t="str">
        <f t="shared" si="730"/>
        <v>NIE</v>
      </c>
      <c r="W162" s="10" t="str">
        <f t="shared" si="730"/>
        <v>NIE</v>
      </c>
      <c r="X162" s="10" t="str">
        <f t="shared" si="730"/>
        <v>NIE</v>
      </c>
      <c r="Y162" s="10" t="str">
        <f t="shared" si="730"/>
        <v>NIE</v>
      </c>
      <c r="Z162" s="10" t="str">
        <f t="shared" si="730"/>
        <v>NIE</v>
      </c>
      <c r="AA162" s="10" t="str">
        <f t="shared" si="730"/>
        <v>NIE</v>
      </c>
      <c r="AB162" s="10" t="str">
        <f t="shared" si="730"/>
        <v>NIE</v>
      </c>
      <c r="AC162" s="10" t="str">
        <f t="shared" si="730"/>
        <v>NIE</v>
      </c>
      <c r="AD162" s="10" t="str">
        <f t="shared" si="730"/>
        <v>NIE</v>
      </c>
    </row>
    <row r="163" spans="1:31" ht="32.1" customHeight="1" x14ac:dyDescent="0.25">
      <c r="A163" s="310"/>
      <c r="B163" s="48"/>
      <c r="C163" s="48"/>
      <c r="D163" s="49"/>
      <c r="E163" s="48"/>
      <c r="F163" s="50"/>
      <c r="G163" s="51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93"/>
    </row>
    <row r="164" spans="1:31" s="53" customFormat="1" ht="32.1" customHeight="1" x14ac:dyDescent="0.25">
      <c r="A164" s="301" t="s">
        <v>128</v>
      </c>
      <c r="B164" s="301" t="s">
        <v>152</v>
      </c>
      <c r="C164" s="301"/>
      <c r="D164" s="301"/>
      <c r="E164" s="301"/>
      <c r="F164" s="301"/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09"/>
    </row>
    <row r="165" spans="1:31" s="53" customFormat="1" ht="32.1" customHeight="1" x14ac:dyDescent="0.25">
      <c r="A165" s="301"/>
      <c r="B165" s="301" t="s">
        <v>135</v>
      </c>
      <c r="C165" s="301"/>
      <c r="D165" s="301"/>
      <c r="E165" s="301"/>
      <c r="F165" s="301"/>
      <c r="G165" s="20">
        <f>G164-G159</f>
        <v>0</v>
      </c>
      <c r="H165" s="20">
        <f>H164-H159</f>
        <v>0</v>
      </c>
      <c r="I165" s="20">
        <f t="shared" ref="I165:AD165" si="731">I164-I159</f>
        <v>0</v>
      </c>
      <c r="J165" s="20">
        <f t="shared" si="731"/>
        <v>0</v>
      </c>
      <c r="K165" s="20">
        <f t="shared" si="731"/>
        <v>0</v>
      </c>
      <c r="L165" s="20">
        <f t="shared" si="731"/>
        <v>0</v>
      </c>
      <c r="M165" s="20">
        <f t="shared" si="731"/>
        <v>0</v>
      </c>
      <c r="N165" s="20">
        <f t="shared" si="731"/>
        <v>0</v>
      </c>
      <c r="O165" s="20">
        <f t="shared" si="731"/>
        <v>0</v>
      </c>
      <c r="P165" s="20">
        <f t="shared" si="731"/>
        <v>0</v>
      </c>
      <c r="Q165" s="20">
        <f t="shared" si="731"/>
        <v>0</v>
      </c>
      <c r="R165" s="20">
        <f t="shared" si="731"/>
        <v>0</v>
      </c>
      <c r="S165" s="20">
        <f t="shared" si="731"/>
        <v>0</v>
      </c>
      <c r="T165" s="20">
        <f t="shared" si="731"/>
        <v>0</v>
      </c>
      <c r="U165" s="20">
        <f t="shared" si="731"/>
        <v>0</v>
      </c>
      <c r="V165" s="20">
        <f t="shared" si="731"/>
        <v>0</v>
      </c>
      <c r="W165" s="20">
        <f t="shared" si="731"/>
        <v>0</v>
      </c>
      <c r="X165" s="20">
        <f t="shared" si="731"/>
        <v>0</v>
      </c>
      <c r="Y165" s="20">
        <f t="shared" si="731"/>
        <v>0</v>
      </c>
      <c r="Z165" s="20">
        <f t="shared" si="731"/>
        <v>0</v>
      </c>
      <c r="AA165" s="20">
        <f t="shared" si="731"/>
        <v>0</v>
      </c>
      <c r="AB165" s="20">
        <f t="shared" si="731"/>
        <v>0</v>
      </c>
      <c r="AC165" s="20">
        <f t="shared" si="731"/>
        <v>0</v>
      </c>
      <c r="AD165" s="20">
        <f t="shared" si="731"/>
        <v>0</v>
      </c>
      <c r="AE165" s="109"/>
    </row>
    <row r="166" spans="1:31" ht="32.1" customHeight="1" x14ac:dyDescent="0.25">
      <c r="F166" s="54"/>
      <c r="G166" s="55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</row>
    <row r="167" spans="1:31" ht="95.25" customHeight="1" x14ac:dyDescent="0.25">
      <c r="A167" s="26" t="s">
        <v>0</v>
      </c>
      <c r="B167" s="302" t="s">
        <v>70</v>
      </c>
      <c r="C167" s="303"/>
      <c r="D167" s="36" t="s">
        <v>67</v>
      </c>
      <c r="E167" s="35" t="s">
        <v>68</v>
      </c>
      <c r="F167" s="26" t="s">
        <v>155</v>
      </c>
      <c r="G167" s="295" t="s">
        <v>112</v>
      </c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7"/>
      <c r="AE167" s="291"/>
    </row>
    <row r="168" spans="1:31" ht="65.45" customHeight="1" outlineLevel="1" x14ac:dyDescent="0.25">
      <c r="A168" s="234" t="s">
        <v>1</v>
      </c>
      <c r="B168" s="289"/>
      <c r="C168" s="290"/>
      <c r="D168" s="12"/>
      <c r="E168" s="15"/>
      <c r="F168" s="12"/>
      <c r="G168" s="16" t="s">
        <v>46</v>
      </c>
      <c r="H168" s="16" t="s">
        <v>47</v>
      </c>
      <c r="I168" s="16" t="s">
        <v>48</v>
      </c>
      <c r="J168" s="16" t="s">
        <v>50</v>
      </c>
      <c r="K168" s="16" t="s">
        <v>51</v>
      </c>
      <c r="L168" s="16" t="s">
        <v>52</v>
      </c>
      <c r="M168" s="16" t="s">
        <v>53</v>
      </c>
      <c r="N168" s="16" t="s">
        <v>54</v>
      </c>
      <c r="O168" s="16" t="s">
        <v>55</v>
      </c>
      <c r="P168" s="16" t="s">
        <v>56</v>
      </c>
      <c r="Q168" s="16" t="s">
        <v>72</v>
      </c>
      <c r="R168" s="16" t="s">
        <v>73</v>
      </c>
      <c r="S168" s="16" t="s">
        <v>74</v>
      </c>
      <c r="T168" s="16" t="s">
        <v>75</v>
      </c>
      <c r="U168" s="16" t="s">
        <v>76</v>
      </c>
      <c r="V168" s="16" t="s">
        <v>77</v>
      </c>
      <c r="W168" s="16" t="s">
        <v>78</v>
      </c>
      <c r="X168" s="16" t="s">
        <v>79</v>
      </c>
      <c r="Y168" s="16" t="s">
        <v>80</v>
      </c>
      <c r="Z168" s="16" t="s">
        <v>81</v>
      </c>
      <c r="AA168" s="16" t="s">
        <v>132</v>
      </c>
      <c r="AB168" s="16" t="s">
        <v>137</v>
      </c>
      <c r="AC168" s="16" t="s">
        <v>149</v>
      </c>
      <c r="AD168" s="16" t="s">
        <v>154</v>
      </c>
      <c r="AE168" s="287"/>
    </row>
    <row r="169" spans="1:31" ht="67.150000000000006" customHeight="1" outlineLevel="1" x14ac:dyDescent="0.25">
      <c r="A169" s="235"/>
      <c r="B169" s="289"/>
      <c r="C169" s="290"/>
      <c r="D169" s="41"/>
      <c r="E169" s="42"/>
      <c r="F169" s="26" t="s">
        <v>69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288"/>
    </row>
    <row r="170" spans="1:31" ht="67.150000000000006" customHeight="1" outlineLevel="1" x14ac:dyDescent="0.25">
      <c r="A170" s="236"/>
      <c r="B170" s="289"/>
      <c r="C170" s="290"/>
      <c r="D170" s="44"/>
      <c r="E170" s="45"/>
      <c r="F170" s="17" t="s">
        <v>9</v>
      </c>
      <c r="G170" s="5">
        <f>G169</f>
        <v>0</v>
      </c>
      <c r="H170" s="5">
        <f t="shared" ref="H170:P170" si="732">H169</f>
        <v>0</v>
      </c>
      <c r="I170" s="5">
        <f t="shared" si="732"/>
        <v>0</v>
      </c>
      <c r="J170" s="5">
        <f t="shared" si="732"/>
        <v>0</v>
      </c>
      <c r="K170" s="5">
        <f t="shared" si="732"/>
        <v>0</v>
      </c>
      <c r="L170" s="5">
        <f t="shared" si="732"/>
        <v>0</v>
      </c>
      <c r="M170" s="5">
        <f t="shared" si="732"/>
        <v>0</v>
      </c>
      <c r="N170" s="5">
        <f t="shared" si="732"/>
        <v>0</v>
      </c>
      <c r="O170" s="5">
        <f t="shared" si="732"/>
        <v>0</v>
      </c>
      <c r="P170" s="5">
        <f t="shared" si="732"/>
        <v>0</v>
      </c>
      <c r="Q170" s="5">
        <f>Q169</f>
        <v>0</v>
      </c>
      <c r="R170" s="5">
        <f t="shared" ref="R170:AD170" si="733">R169</f>
        <v>0</v>
      </c>
      <c r="S170" s="5">
        <f t="shared" si="733"/>
        <v>0</v>
      </c>
      <c r="T170" s="5">
        <f t="shared" si="733"/>
        <v>0</v>
      </c>
      <c r="U170" s="5">
        <f t="shared" si="733"/>
        <v>0</v>
      </c>
      <c r="V170" s="5">
        <f t="shared" si="733"/>
        <v>0</v>
      </c>
      <c r="W170" s="5">
        <f t="shared" si="733"/>
        <v>0</v>
      </c>
      <c r="X170" s="5">
        <f t="shared" si="733"/>
        <v>0</v>
      </c>
      <c r="Y170" s="5">
        <f t="shared" si="733"/>
        <v>0</v>
      </c>
      <c r="Z170" s="5">
        <f t="shared" si="733"/>
        <v>0</v>
      </c>
      <c r="AA170" s="5">
        <f t="shared" si="733"/>
        <v>0</v>
      </c>
      <c r="AB170" s="5">
        <f t="shared" si="733"/>
        <v>0</v>
      </c>
      <c r="AC170" s="5">
        <f t="shared" si="733"/>
        <v>0</v>
      </c>
      <c r="AD170" s="5">
        <f t="shared" si="733"/>
        <v>0</v>
      </c>
      <c r="AE170" s="5">
        <f t="shared" ref="AE170" si="734">SUM(G170:AD170)</f>
        <v>0</v>
      </c>
    </row>
    <row r="171" spans="1:31" ht="35.1" customHeight="1" outlineLevel="1" x14ac:dyDescent="0.25">
      <c r="A171" s="16" t="s">
        <v>2</v>
      </c>
      <c r="B171" s="292" t="s">
        <v>151</v>
      </c>
      <c r="C171" s="293"/>
      <c r="D171" s="293"/>
      <c r="E171" s="293"/>
      <c r="F171" s="294"/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74"/>
    </row>
    <row r="172" spans="1:31" ht="32.25" x14ac:dyDescent="0.25">
      <c r="F172" s="17" t="s">
        <v>65</v>
      </c>
      <c r="G172" s="9" t="str">
        <f>IF(SUM(G169:G170)&gt;=1,G171&gt;=G169,"BRAK")</f>
        <v>BRAK</v>
      </c>
      <c r="H172" s="9" t="str">
        <f t="shared" ref="H172:AD172" si="735">IF(SUM(H169:H170)&gt;=1,H171&gt;=H169,"BRAK")</f>
        <v>BRAK</v>
      </c>
      <c r="I172" s="9" t="str">
        <f t="shared" si="735"/>
        <v>BRAK</v>
      </c>
      <c r="J172" s="9" t="str">
        <f t="shared" si="735"/>
        <v>BRAK</v>
      </c>
      <c r="K172" s="9" t="str">
        <f t="shared" si="735"/>
        <v>BRAK</v>
      </c>
      <c r="L172" s="9" t="str">
        <f t="shared" si="735"/>
        <v>BRAK</v>
      </c>
      <c r="M172" s="9" t="str">
        <f t="shared" si="735"/>
        <v>BRAK</v>
      </c>
      <c r="N172" s="9" t="str">
        <f t="shared" si="735"/>
        <v>BRAK</v>
      </c>
      <c r="O172" s="9" t="str">
        <f t="shared" si="735"/>
        <v>BRAK</v>
      </c>
      <c r="P172" s="9" t="str">
        <f t="shared" si="735"/>
        <v>BRAK</v>
      </c>
      <c r="Q172" s="9" t="str">
        <f t="shared" si="735"/>
        <v>BRAK</v>
      </c>
      <c r="R172" s="9" t="str">
        <f t="shared" si="735"/>
        <v>BRAK</v>
      </c>
      <c r="S172" s="9" t="str">
        <f t="shared" si="735"/>
        <v>BRAK</v>
      </c>
      <c r="T172" s="9" t="str">
        <f t="shared" si="735"/>
        <v>BRAK</v>
      </c>
      <c r="U172" s="9" t="str">
        <f t="shared" si="735"/>
        <v>BRAK</v>
      </c>
      <c r="V172" s="9" t="str">
        <f t="shared" si="735"/>
        <v>BRAK</v>
      </c>
      <c r="W172" s="9" t="str">
        <f t="shared" si="735"/>
        <v>BRAK</v>
      </c>
      <c r="X172" s="9" t="str">
        <f t="shared" si="735"/>
        <v>BRAK</v>
      </c>
      <c r="Y172" s="9" t="str">
        <f t="shared" si="735"/>
        <v>BRAK</v>
      </c>
      <c r="Z172" s="9" t="str">
        <f t="shared" si="735"/>
        <v>BRAK</v>
      </c>
      <c r="AA172" s="9" t="str">
        <f t="shared" si="735"/>
        <v>BRAK</v>
      </c>
      <c r="AB172" s="9" t="str">
        <f t="shared" si="735"/>
        <v>BRAK</v>
      </c>
      <c r="AC172" s="9" t="str">
        <f t="shared" si="735"/>
        <v>BRAK</v>
      </c>
      <c r="AD172" s="9" t="str">
        <f t="shared" si="735"/>
        <v>BRAK</v>
      </c>
    </row>
    <row r="173" spans="1:31" x14ac:dyDescent="0.25">
      <c r="F173" s="54"/>
      <c r="G173" s="55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</row>
    <row r="174" spans="1:31" ht="26.45" customHeight="1" x14ac:dyDescent="0.25">
      <c r="A174" s="56"/>
      <c r="B174" s="256" t="s">
        <v>27</v>
      </c>
      <c r="C174" s="256"/>
      <c r="D174" s="57"/>
      <c r="E174" s="58"/>
      <c r="F174" s="56"/>
      <c r="G174" s="56"/>
      <c r="H174" s="56"/>
      <c r="I174" s="56"/>
    </row>
    <row r="175" spans="1:31" ht="27.75" customHeight="1" x14ac:dyDescent="0.25">
      <c r="A175" s="59"/>
      <c r="B175" s="60" t="s">
        <v>39</v>
      </c>
      <c r="C175" s="239"/>
      <c r="D175" s="240"/>
      <c r="E175" s="241"/>
      <c r="F175" s="56"/>
      <c r="G175" s="56"/>
      <c r="H175" s="56"/>
      <c r="I175" s="56"/>
    </row>
    <row r="176" spans="1:31" ht="18" customHeight="1" x14ac:dyDescent="0.25">
      <c r="A176" s="59"/>
      <c r="B176" s="248" t="s">
        <v>24</v>
      </c>
      <c r="C176" s="250"/>
      <c r="D176" s="251"/>
      <c r="E176" s="252"/>
      <c r="F176" s="56"/>
      <c r="G176" s="56"/>
      <c r="H176" s="56"/>
      <c r="I176" s="56"/>
    </row>
    <row r="177" spans="1:31" ht="29.25" customHeight="1" x14ac:dyDescent="0.25">
      <c r="A177" s="59"/>
      <c r="B177" s="249"/>
      <c r="C177" s="253"/>
      <c r="D177" s="254"/>
      <c r="E177" s="255"/>
      <c r="F177" s="56"/>
      <c r="G177" s="56"/>
      <c r="H177" s="56"/>
      <c r="I177" s="56"/>
    </row>
    <row r="178" spans="1:31" ht="30.75" customHeight="1" x14ac:dyDescent="0.25">
      <c r="A178" s="59"/>
      <c r="B178" s="61" t="s">
        <v>26</v>
      </c>
      <c r="C178" s="239"/>
      <c r="D178" s="240"/>
      <c r="E178" s="241"/>
      <c r="F178" s="62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1:31" x14ac:dyDescent="0.25">
      <c r="A179" s="62"/>
      <c r="B179" s="63"/>
      <c r="C179" s="63"/>
      <c r="D179" s="64"/>
      <c r="E179" s="63"/>
      <c r="F179" s="62"/>
      <c r="G179" s="62"/>
      <c r="H179" s="62"/>
      <c r="I179" s="62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1:31" ht="15" customHeight="1" x14ac:dyDescent="0.25">
      <c r="B180" s="65" t="s">
        <v>21</v>
      </c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1:31" ht="15" customHeight="1" x14ac:dyDescent="0.25">
      <c r="B181" s="193" t="s">
        <v>143</v>
      </c>
      <c r="C181" s="193"/>
      <c r="D181" s="193"/>
      <c r="E181" s="193"/>
      <c r="F181" s="193"/>
      <c r="G181" s="193"/>
      <c r="H181" s="193"/>
      <c r="I181" s="193"/>
      <c r="J181" s="29"/>
      <c r="K181" s="29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110"/>
    </row>
    <row r="182" spans="1:31" ht="29.25" customHeight="1" x14ac:dyDescent="0.25">
      <c r="B182" s="286" t="s">
        <v>144</v>
      </c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111"/>
    </row>
    <row r="183" spans="1:31" s="27" customFormat="1" ht="15" customHeight="1" x14ac:dyDescent="0.25">
      <c r="A183"/>
      <c r="B183" s="195" t="s">
        <v>35</v>
      </c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111"/>
    </row>
    <row r="184" spans="1:31" s="27" customFormat="1" ht="30" customHeight="1" x14ac:dyDescent="0.25">
      <c r="A184"/>
      <c r="B184" s="195" t="s">
        <v>141</v>
      </c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111"/>
    </row>
    <row r="185" spans="1:31" s="27" customFormat="1" ht="15" customHeight="1" x14ac:dyDescent="0.25">
      <c r="A185"/>
      <c r="B185" s="195" t="s">
        <v>63</v>
      </c>
      <c r="C185" s="195"/>
      <c r="D185" s="195"/>
      <c r="E185" s="195"/>
      <c r="F185" s="195"/>
      <c r="G185" s="195"/>
      <c r="H185" s="195"/>
      <c r="I185" s="68"/>
      <c r="J185" s="29"/>
      <c r="K185" s="29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111"/>
    </row>
    <row r="186" spans="1:31" s="27" customFormat="1" ht="18.75" customHeight="1" x14ac:dyDescent="0.25">
      <c r="A186"/>
      <c r="B186" s="285" t="s">
        <v>129</v>
      </c>
      <c r="C186" s="285"/>
      <c r="D186" s="285"/>
      <c r="E186" s="285"/>
      <c r="F186" s="285"/>
      <c r="G186" s="285"/>
      <c r="H186" s="285"/>
      <c r="I186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</row>
    <row r="187" spans="1:31" s="27" customFormat="1" ht="18.75" customHeight="1" x14ac:dyDescent="0.25">
      <c r="A187"/>
      <c r="B187" s="242" t="s">
        <v>131</v>
      </c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4"/>
    </row>
    <row r="188" spans="1:31" s="27" customFormat="1" ht="122.25" customHeight="1" thickBot="1" x14ac:dyDescent="0.3">
      <c r="A188"/>
      <c r="B188" s="258"/>
      <c r="C188" s="259"/>
      <c r="D188" s="259"/>
      <c r="E188" s="260"/>
      <c r="F188" s="260"/>
      <c r="G188" s="260"/>
      <c r="H188" s="260"/>
      <c r="I188" s="260"/>
      <c r="J188" s="260"/>
      <c r="K188" s="260"/>
      <c r="L188" s="260"/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  <c r="AA188" s="260"/>
      <c r="AB188" s="260"/>
      <c r="AC188" s="260"/>
      <c r="AD188" s="260"/>
      <c r="AE188" s="261"/>
    </row>
    <row r="189" spans="1:31" s="27" customFormat="1" ht="17.25" customHeight="1" thickBot="1" x14ac:dyDescent="0.3">
      <c r="A189"/>
      <c r="B189" s="245" t="s">
        <v>25</v>
      </c>
      <c r="C189" s="246"/>
      <c r="D189" s="247"/>
      <c r="E189" s="32"/>
      <c r="F189"/>
      <c r="G189"/>
      <c r="H189"/>
      <c r="I189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</row>
    <row r="190" spans="1:31" s="27" customFormat="1" ht="17.25" customHeight="1" x14ac:dyDescent="0.25">
      <c r="A190"/>
      <c r="B190" s="32"/>
      <c r="C190" s="32"/>
      <c r="D190" s="33"/>
      <c r="E190" s="32"/>
      <c r="F190"/>
      <c r="G190"/>
      <c r="H190"/>
      <c r="I190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112"/>
    </row>
    <row r="191" spans="1:31" s="27" customFormat="1" ht="17.25" customHeight="1" x14ac:dyDescent="0.25">
      <c r="A191"/>
      <c r="B191" s="32"/>
      <c r="C191" s="32"/>
      <c r="D191" s="33"/>
      <c r="E191" s="32"/>
      <c r="F191"/>
      <c r="G191"/>
      <c r="H191"/>
      <c r="I191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113"/>
    </row>
    <row r="192" spans="1:31" x14ac:dyDescent="0.25">
      <c r="B192" s="97" t="s">
        <v>22</v>
      </c>
      <c r="D192" s="206" t="s">
        <v>18</v>
      </c>
      <c r="E192" s="206"/>
      <c r="G192" s="150" t="s">
        <v>22</v>
      </c>
      <c r="H192" s="150"/>
      <c r="J192" s="150" t="s">
        <v>22</v>
      </c>
      <c r="K192" s="150"/>
    </row>
    <row r="193" spans="1:31" ht="17.25" x14ac:dyDescent="0.25">
      <c r="B193" s="71" t="s">
        <v>140</v>
      </c>
      <c r="D193" s="215" t="s">
        <v>23</v>
      </c>
      <c r="E193" s="215"/>
      <c r="G193" s="149" t="s">
        <v>139</v>
      </c>
      <c r="H193" s="149"/>
      <c r="J193" s="149" t="s">
        <v>139</v>
      </c>
      <c r="K193" s="149"/>
      <c r="AE193" s="114"/>
    </row>
    <row r="194" spans="1:31" ht="17.25" x14ac:dyDescent="0.25">
      <c r="A194" s="22"/>
      <c r="B194" s="72"/>
      <c r="C194" s="72"/>
      <c r="D194" s="73"/>
      <c r="E194" s="72"/>
      <c r="F194" s="22"/>
      <c r="G194" s="22"/>
      <c r="H194" s="22"/>
      <c r="I194" s="22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</row>
    <row r="195" spans="1:31" x14ac:dyDescent="0.25">
      <c r="G195" s="150" t="s">
        <v>22</v>
      </c>
      <c r="H195" s="150"/>
      <c r="J195" s="150" t="s">
        <v>22</v>
      </c>
      <c r="K195" s="150"/>
    </row>
    <row r="196" spans="1:31" ht="17.25" x14ac:dyDescent="0.25">
      <c r="G196" s="149" t="s">
        <v>139</v>
      </c>
      <c r="H196" s="149"/>
      <c r="J196" s="149" t="s">
        <v>139</v>
      </c>
      <c r="K196" s="149"/>
    </row>
    <row r="197" spans="1:31" ht="17.25" x14ac:dyDescent="0.25">
      <c r="B197" s="71"/>
    </row>
    <row r="198" spans="1:31" x14ac:dyDescent="0.25">
      <c r="J198" s="150" t="s">
        <v>22</v>
      </c>
      <c r="K198" s="150"/>
    </row>
    <row r="199" spans="1:31" ht="17.25" x14ac:dyDescent="0.25">
      <c r="B199" s="97" t="s">
        <v>71</v>
      </c>
      <c r="J199" s="149" t="s">
        <v>139</v>
      </c>
      <c r="K199" s="149"/>
    </row>
    <row r="200" spans="1:31" ht="17.25" x14ac:dyDescent="0.25">
      <c r="B200" s="71" t="s">
        <v>138</v>
      </c>
    </row>
    <row r="201" spans="1:31" ht="1.5" customHeight="1" x14ac:dyDescent="0.25"/>
    <row r="205" spans="1:31" s="22" customFormat="1" x14ac:dyDescent="0.25">
      <c r="A205"/>
      <c r="B205" s="32"/>
      <c r="C205" s="32"/>
      <c r="D205" s="33"/>
      <c r="E205" s="32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 s="56"/>
    </row>
  </sheetData>
  <sheetProtection algorithmName="SHA-512" hashValue="Ta0Mc3ngnL8w3g9lYYqDZEAoPVXcvXf9jyI6Q1u2gj/t0GZTxiKVxJIQyBBKYgzjSWPcaimA5V7Fse/AA4XS+Q==" saltValue="k+jB8dRYQHpGXUSRHVrU6w==" spinCount="100000" sheet="1" objects="1" scenarios="1"/>
  <protectedRanges>
    <protectedRange sqref="G14:AD15" name="Rozstęp1"/>
  </protectedRanges>
  <mergeCells count="199">
    <mergeCell ref="G196:H196"/>
    <mergeCell ref="J193:K193"/>
    <mergeCell ref="A168:A170"/>
    <mergeCell ref="B167:C167"/>
    <mergeCell ref="G12:AD12"/>
    <mergeCell ref="G21:AD21"/>
    <mergeCell ref="B158:F158"/>
    <mergeCell ref="A53:A56"/>
    <mergeCell ref="B53:B56"/>
    <mergeCell ref="G53:AD53"/>
    <mergeCell ref="C54:E56"/>
    <mergeCell ref="A49:A52"/>
    <mergeCell ref="A13:A16"/>
    <mergeCell ref="A164:A165"/>
    <mergeCell ref="A162:A163"/>
    <mergeCell ref="A65:A68"/>
    <mergeCell ref="A57:A60"/>
    <mergeCell ref="A69:A72"/>
    <mergeCell ref="B69:B72"/>
    <mergeCell ref="G69:AD69"/>
    <mergeCell ref="C70:E72"/>
    <mergeCell ref="A73:A76"/>
    <mergeCell ref="A37:A40"/>
    <mergeCell ref="B37:B40"/>
    <mergeCell ref="B73:B76"/>
    <mergeCell ref="G73:AD73"/>
    <mergeCell ref="C74:E76"/>
    <mergeCell ref="A97:A100"/>
    <mergeCell ref="B186:H186"/>
    <mergeCell ref="B182:M182"/>
    <mergeCell ref="AE12:AE13"/>
    <mergeCell ref="B168:C168"/>
    <mergeCell ref="B169:C169"/>
    <mergeCell ref="B170:C170"/>
    <mergeCell ref="AE167:AE169"/>
    <mergeCell ref="B171:F171"/>
    <mergeCell ref="G33:AD33"/>
    <mergeCell ref="G167:AD167"/>
    <mergeCell ref="C42:E44"/>
    <mergeCell ref="C50:E52"/>
    <mergeCell ref="C34:E36"/>
    <mergeCell ref="G17:AE17"/>
    <mergeCell ref="B21:B24"/>
    <mergeCell ref="B13:B16"/>
    <mergeCell ref="B164:F164"/>
    <mergeCell ref="B165:F165"/>
    <mergeCell ref="A45:A48"/>
    <mergeCell ref="B45:B48"/>
    <mergeCell ref="G45:AD45"/>
    <mergeCell ref="C46:E48"/>
    <mergeCell ref="A61:A64"/>
    <mergeCell ref="B61:B64"/>
    <mergeCell ref="G61:AD61"/>
    <mergeCell ref="C62:E64"/>
    <mergeCell ref="B49:B52"/>
    <mergeCell ref="G49:AD49"/>
    <mergeCell ref="A41:A44"/>
    <mergeCell ref="B41:B44"/>
    <mergeCell ref="G41:AD41"/>
    <mergeCell ref="A1:AD1"/>
    <mergeCell ref="A29:A32"/>
    <mergeCell ref="B29:B32"/>
    <mergeCell ref="G29:AD29"/>
    <mergeCell ref="C30:E32"/>
    <mergeCell ref="A33:A36"/>
    <mergeCell ref="B33:B36"/>
    <mergeCell ref="B17:B20"/>
    <mergeCell ref="A17:A20"/>
    <mergeCell ref="A21:A24"/>
    <mergeCell ref="B10:F10"/>
    <mergeCell ref="G10:H10"/>
    <mergeCell ref="A25:A28"/>
    <mergeCell ref="B25:B28"/>
    <mergeCell ref="G25:AD25"/>
    <mergeCell ref="C26:E28"/>
    <mergeCell ref="A2:AD2"/>
    <mergeCell ref="A4:AE4"/>
    <mergeCell ref="A6:B6"/>
    <mergeCell ref="A7:B7"/>
    <mergeCell ref="C6:E6"/>
    <mergeCell ref="A85:A88"/>
    <mergeCell ref="B85:B88"/>
    <mergeCell ref="G85:AD85"/>
    <mergeCell ref="C86:E88"/>
    <mergeCell ref="A77:A80"/>
    <mergeCell ref="B77:B80"/>
    <mergeCell ref="G77:AD77"/>
    <mergeCell ref="C78:E80"/>
    <mergeCell ref="A81:A84"/>
    <mergeCell ref="B81:B84"/>
    <mergeCell ref="G81:AD81"/>
    <mergeCell ref="C82:E84"/>
    <mergeCell ref="A101:A104"/>
    <mergeCell ref="B101:B104"/>
    <mergeCell ref="G101:AD101"/>
    <mergeCell ref="C102:E104"/>
    <mergeCell ref="A89:A92"/>
    <mergeCell ref="B89:B92"/>
    <mergeCell ref="G89:AD89"/>
    <mergeCell ref="C90:E92"/>
    <mergeCell ref="A93:A96"/>
    <mergeCell ref="B93:B96"/>
    <mergeCell ref="G93:AD93"/>
    <mergeCell ref="C94:E96"/>
    <mergeCell ref="B97:B100"/>
    <mergeCell ref="G97:AD97"/>
    <mergeCell ref="C98:E100"/>
    <mergeCell ref="A113:A116"/>
    <mergeCell ref="B113:B116"/>
    <mergeCell ref="G113:AD113"/>
    <mergeCell ref="C114:E116"/>
    <mergeCell ref="A117:A120"/>
    <mergeCell ref="B117:B120"/>
    <mergeCell ref="G117:AD117"/>
    <mergeCell ref="C118:E120"/>
    <mergeCell ref="A105:A108"/>
    <mergeCell ref="B105:B108"/>
    <mergeCell ref="G105:AD105"/>
    <mergeCell ref="C106:E108"/>
    <mergeCell ref="A109:A112"/>
    <mergeCell ref="B109:B112"/>
    <mergeCell ref="G109:AD109"/>
    <mergeCell ref="C110:E112"/>
    <mergeCell ref="A129:A132"/>
    <mergeCell ref="B129:B132"/>
    <mergeCell ref="G129:AD129"/>
    <mergeCell ref="C130:E132"/>
    <mergeCell ref="A133:A136"/>
    <mergeCell ref="B133:B136"/>
    <mergeCell ref="G133:AD133"/>
    <mergeCell ref="C134:E136"/>
    <mergeCell ref="A121:A124"/>
    <mergeCell ref="B121:B124"/>
    <mergeCell ref="G121:AD121"/>
    <mergeCell ref="C122:E124"/>
    <mergeCell ref="A125:A128"/>
    <mergeCell ref="B125:B128"/>
    <mergeCell ref="G125:AD125"/>
    <mergeCell ref="C126:E128"/>
    <mergeCell ref="A145:A148"/>
    <mergeCell ref="B145:B148"/>
    <mergeCell ref="G145:AD145"/>
    <mergeCell ref="C146:E148"/>
    <mergeCell ref="A149:A152"/>
    <mergeCell ref="B149:B152"/>
    <mergeCell ref="G149:AD149"/>
    <mergeCell ref="C150:E152"/>
    <mergeCell ref="A137:A140"/>
    <mergeCell ref="B137:B140"/>
    <mergeCell ref="G137:AD137"/>
    <mergeCell ref="C138:E140"/>
    <mergeCell ref="A141:A144"/>
    <mergeCell ref="B141:B144"/>
    <mergeCell ref="G141:AD141"/>
    <mergeCell ref="C142:E144"/>
    <mergeCell ref="A153:A156"/>
    <mergeCell ref="B153:B156"/>
    <mergeCell ref="G153:AD153"/>
    <mergeCell ref="C154:E156"/>
    <mergeCell ref="B184:M184"/>
    <mergeCell ref="B183:M183"/>
    <mergeCell ref="J189:AE189"/>
    <mergeCell ref="J186:AE186"/>
    <mergeCell ref="C175:E175"/>
    <mergeCell ref="C178:E178"/>
    <mergeCell ref="B187:AE187"/>
    <mergeCell ref="B189:D189"/>
    <mergeCell ref="B176:B177"/>
    <mergeCell ref="B181:I181"/>
    <mergeCell ref="C176:E177"/>
    <mergeCell ref="B185:H185"/>
    <mergeCell ref="B159:E161"/>
    <mergeCell ref="A159:A161"/>
    <mergeCell ref="B174:C174"/>
    <mergeCell ref="B188:AE188"/>
    <mergeCell ref="J195:K195"/>
    <mergeCell ref="J196:K196"/>
    <mergeCell ref="J198:K198"/>
    <mergeCell ref="J199:K199"/>
    <mergeCell ref="D192:E192"/>
    <mergeCell ref="AD5:AE5"/>
    <mergeCell ref="AE1:AE2"/>
    <mergeCell ref="AD6:AE6"/>
    <mergeCell ref="AD7:AE7"/>
    <mergeCell ref="G192:H192"/>
    <mergeCell ref="G193:H193"/>
    <mergeCell ref="D193:E193"/>
    <mergeCell ref="B157:AE157"/>
    <mergeCell ref="C38:E40"/>
    <mergeCell ref="C66:E68"/>
    <mergeCell ref="B57:B60"/>
    <mergeCell ref="G57:AD57"/>
    <mergeCell ref="C58:E60"/>
    <mergeCell ref="C22:E24"/>
    <mergeCell ref="G37:AD37"/>
    <mergeCell ref="B65:B68"/>
    <mergeCell ref="G65:AD65"/>
    <mergeCell ref="G195:H195"/>
    <mergeCell ref="J192:K192"/>
  </mergeCells>
  <phoneticPr fontId="30" type="noConversion"/>
  <dataValidations disablePrompts="1" count="1">
    <dataValidation type="list" allowBlank="1" showInputMessage="1" showErrorMessage="1" sqref="C7" xr:uid="{00000000-0002-0000-0200-000000000000}">
      <formula1>"wybierz z listy, miasto,gmina,miasto-gmina,powiat,województwo"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r:id="rId1"/>
  <rowBreaks count="1" manualBreakCount="1">
    <brk id="158" max="30" man="1"/>
  </rowBreaks>
  <ignoredErrors>
    <ignoredError sqref="H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Instrukcja</vt:lpstr>
      <vt:lpstr>Wniosek</vt:lpstr>
      <vt:lpstr>Terminarz_spłat</vt:lpstr>
      <vt:lpstr>Instrukcja!Obszar_wydruku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Zwierzyński</dc:creator>
  <cp:lastModifiedBy>Robert Zwierzyński</cp:lastModifiedBy>
  <cp:lastPrinted>2023-10-10T10:47:54Z</cp:lastPrinted>
  <dcterms:created xsi:type="dcterms:W3CDTF">2022-07-12T06:11:15Z</dcterms:created>
  <dcterms:modified xsi:type="dcterms:W3CDTF">2026-01-13T11:14:45Z</dcterms:modified>
</cp:coreProperties>
</file>