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zwierz\Desktop\Grudzień_2019_22\"/>
    </mc:Choice>
  </mc:AlternateContent>
  <bookViews>
    <workbookView xWindow="0" yWindow="0" windowWidth="28800" windowHeight="13875"/>
  </bookViews>
  <sheets>
    <sheet name="Dochody_grudzień_2019-22" sheetId="1" r:id="rId1"/>
  </sheets>
  <definedNames>
    <definedName name="_xlnm._FilterDatabase" localSheetId="0" hidden="1">'Dochody_grudzień_2019-22'!$C$5:$V$212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214" i="1" l="1"/>
  <c r="Q214" i="1"/>
  <c r="P214" i="1"/>
  <c r="O214" i="1"/>
  <c r="N214" i="1"/>
  <c r="M214" i="1"/>
  <c r="L214" i="1"/>
  <c r="K214" i="1"/>
  <c r="J214" i="1"/>
  <c r="I214" i="1"/>
  <c r="H214" i="1"/>
  <c r="G214" i="1"/>
  <c r="F214" i="1"/>
  <c r="E214" i="1"/>
  <c r="V212" i="1"/>
  <c r="U212" i="1"/>
  <c r="T212" i="1"/>
  <c r="S212" i="1"/>
  <c r="V211" i="1"/>
  <c r="U211" i="1"/>
  <c r="T211" i="1"/>
  <c r="S211" i="1"/>
  <c r="V210" i="1"/>
  <c r="U210" i="1"/>
  <c r="T210" i="1"/>
  <c r="S210" i="1"/>
  <c r="V209" i="1"/>
  <c r="U209" i="1"/>
  <c r="T209" i="1"/>
  <c r="S209" i="1"/>
  <c r="V208" i="1"/>
  <c r="U208" i="1"/>
  <c r="T208" i="1"/>
  <c r="S208" i="1"/>
  <c r="V207" i="1"/>
  <c r="U207" i="1"/>
  <c r="T207" i="1"/>
  <c r="S207" i="1"/>
  <c r="V206" i="1"/>
  <c r="U206" i="1"/>
  <c r="T206" i="1"/>
  <c r="S206" i="1"/>
  <c r="V205" i="1"/>
  <c r="U205" i="1"/>
  <c r="T205" i="1"/>
  <c r="S205" i="1"/>
  <c r="V204" i="1"/>
  <c r="U204" i="1"/>
  <c r="T204" i="1"/>
  <c r="S204" i="1"/>
  <c r="V203" i="1"/>
  <c r="U203" i="1"/>
  <c r="T203" i="1"/>
  <c r="S203" i="1"/>
  <c r="V202" i="1"/>
  <c r="U202" i="1"/>
  <c r="T202" i="1"/>
  <c r="S202" i="1"/>
  <c r="V201" i="1"/>
  <c r="U201" i="1"/>
  <c r="T201" i="1"/>
  <c r="S201" i="1"/>
  <c r="V200" i="1"/>
  <c r="U200" i="1"/>
  <c r="T200" i="1"/>
  <c r="S200" i="1"/>
  <c r="V199" i="1"/>
  <c r="U199" i="1"/>
  <c r="T199" i="1"/>
  <c r="S199" i="1"/>
  <c r="V198" i="1"/>
  <c r="U198" i="1"/>
  <c r="T198" i="1"/>
  <c r="S198" i="1"/>
  <c r="V197" i="1"/>
  <c r="U197" i="1"/>
  <c r="T197" i="1"/>
  <c r="S197" i="1"/>
  <c r="V196" i="1"/>
  <c r="U196" i="1"/>
  <c r="T196" i="1"/>
  <c r="S196" i="1"/>
  <c r="V195" i="1"/>
  <c r="U195" i="1"/>
  <c r="T195" i="1"/>
  <c r="S195" i="1"/>
  <c r="V194" i="1"/>
  <c r="U194" i="1"/>
  <c r="T194" i="1"/>
  <c r="S194" i="1"/>
  <c r="V193" i="1"/>
  <c r="U193" i="1"/>
  <c r="T193" i="1"/>
  <c r="S193" i="1"/>
  <c r="V192" i="1"/>
  <c r="U192" i="1"/>
  <c r="T192" i="1"/>
  <c r="S192" i="1"/>
  <c r="V191" i="1"/>
  <c r="U191" i="1"/>
  <c r="T191" i="1"/>
  <c r="S191" i="1"/>
  <c r="V190" i="1"/>
  <c r="U190" i="1"/>
  <c r="T190" i="1"/>
  <c r="S190" i="1"/>
  <c r="V189" i="1"/>
  <c r="U189" i="1"/>
  <c r="T189" i="1"/>
  <c r="S189" i="1"/>
  <c r="V188" i="1"/>
  <c r="U188" i="1"/>
  <c r="T188" i="1"/>
  <c r="S188" i="1"/>
  <c r="V187" i="1"/>
  <c r="U187" i="1"/>
  <c r="T187" i="1"/>
  <c r="S187" i="1"/>
  <c r="V186" i="1"/>
  <c r="U186" i="1"/>
  <c r="T186" i="1"/>
  <c r="S186" i="1"/>
  <c r="V185" i="1"/>
  <c r="U185" i="1"/>
  <c r="T185" i="1"/>
  <c r="S185" i="1"/>
  <c r="V184" i="1"/>
  <c r="U184" i="1"/>
  <c r="T184" i="1"/>
  <c r="S184" i="1"/>
  <c r="V183" i="1"/>
  <c r="U183" i="1"/>
  <c r="T183" i="1"/>
  <c r="S183" i="1"/>
  <c r="V182" i="1"/>
  <c r="U182" i="1"/>
  <c r="T182" i="1"/>
  <c r="S182" i="1"/>
  <c r="V181" i="1"/>
  <c r="U181" i="1"/>
  <c r="T181" i="1"/>
  <c r="S181" i="1"/>
  <c r="V180" i="1"/>
  <c r="U180" i="1"/>
  <c r="T180" i="1"/>
  <c r="S180" i="1"/>
  <c r="V179" i="1"/>
  <c r="U179" i="1"/>
  <c r="T179" i="1"/>
  <c r="S179" i="1"/>
  <c r="V178" i="1"/>
  <c r="U178" i="1"/>
  <c r="T178" i="1"/>
  <c r="S178" i="1"/>
  <c r="V177" i="1"/>
  <c r="U177" i="1"/>
  <c r="T177" i="1"/>
  <c r="S177" i="1"/>
  <c r="V176" i="1"/>
  <c r="U176" i="1"/>
  <c r="T176" i="1"/>
  <c r="S176" i="1"/>
  <c r="V175" i="1"/>
  <c r="U175" i="1"/>
  <c r="T175" i="1"/>
  <c r="S175" i="1"/>
  <c r="V174" i="1"/>
  <c r="U174" i="1"/>
  <c r="T174" i="1"/>
  <c r="S174" i="1"/>
  <c r="V173" i="1"/>
  <c r="U173" i="1"/>
  <c r="T173" i="1"/>
  <c r="S173" i="1"/>
  <c r="V172" i="1"/>
  <c r="U172" i="1"/>
  <c r="T172" i="1"/>
  <c r="S172" i="1"/>
  <c r="V171" i="1"/>
  <c r="U171" i="1"/>
  <c r="T171" i="1"/>
  <c r="S171" i="1"/>
  <c r="V170" i="1"/>
  <c r="U170" i="1"/>
  <c r="T170" i="1"/>
  <c r="S170" i="1"/>
  <c r="V169" i="1"/>
  <c r="U169" i="1"/>
  <c r="T169" i="1"/>
  <c r="S169" i="1"/>
  <c r="V168" i="1"/>
  <c r="U168" i="1"/>
  <c r="T168" i="1"/>
  <c r="S168" i="1"/>
  <c r="V167" i="1"/>
  <c r="U167" i="1"/>
  <c r="T167" i="1"/>
  <c r="S167" i="1"/>
  <c r="V166" i="1"/>
  <c r="U166" i="1"/>
  <c r="T166" i="1"/>
  <c r="S166" i="1"/>
  <c r="V165" i="1"/>
  <c r="U165" i="1"/>
  <c r="T165" i="1"/>
  <c r="S165" i="1"/>
  <c r="V164" i="1"/>
  <c r="U164" i="1"/>
  <c r="T164" i="1"/>
  <c r="S164" i="1"/>
  <c r="V163" i="1"/>
  <c r="U163" i="1"/>
  <c r="T163" i="1"/>
  <c r="S163" i="1"/>
  <c r="V162" i="1"/>
  <c r="U162" i="1"/>
  <c r="T162" i="1"/>
  <c r="S162" i="1"/>
  <c r="V161" i="1"/>
  <c r="U161" i="1"/>
  <c r="T161" i="1"/>
  <c r="S161" i="1"/>
  <c r="V160" i="1"/>
  <c r="U160" i="1"/>
  <c r="T160" i="1"/>
  <c r="S160" i="1"/>
  <c r="V159" i="1"/>
  <c r="U159" i="1"/>
  <c r="T159" i="1"/>
  <c r="S159" i="1"/>
  <c r="V158" i="1"/>
  <c r="U158" i="1"/>
  <c r="T158" i="1"/>
  <c r="S158" i="1"/>
  <c r="V157" i="1"/>
  <c r="U157" i="1"/>
  <c r="T157" i="1"/>
  <c r="S157" i="1"/>
  <c r="V156" i="1"/>
  <c r="U156" i="1"/>
  <c r="T156" i="1"/>
  <c r="S156" i="1"/>
  <c r="V155" i="1"/>
  <c r="U155" i="1"/>
  <c r="T155" i="1"/>
  <c r="S155" i="1"/>
  <c r="V154" i="1"/>
  <c r="U154" i="1"/>
  <c r="T154" i="1"/>
  <c r="S154" i="1"/>
  <c r="V153" i="1"/>
  <c r="U153" i="1"/>
  <c r="T153" i="1"/>
  <c r="S153" i="1"/>
  <c r="V152" i="1"/>
  <c r="U152" i="1"/>
  <c r="T152" i="1"/>
  <c r="S152" i="1"/>
  <c r="V151" i="1"/>
  <c r="U151" i="1"/>
  <c r="T151" i="1"/>
  <c r="S151" i="1"/>
  <c r="V150" i="1"/>
  <c r="U150" i="1"/>
  <c r="T150" i="1"/>
  <c r="S150" i="1"/>
  <c r="V149" i="1"/>
  <c r="U149" i="1"/>
  <c r="T149" i="1"/>
  <c r="S149" i="1"/>
  <c r="V148" i="1"/>
  <c r="U148" i="1"/>
  <c r="T148" i="1"/>
  <c r="S148" i="1"/>
  <c r="V147" i="1"/>
  <c r="U147" i="1"/>
  <c r="T147" i="1"/>
  <c r="S147" i="1"/>
  <c r="V146" i="1"/>
  <c r="U146" i="1"/>
  <c r="T146" i="1"/>
  <c r="S146" i="1"/>
  <c r="V145" i="1"/>
  <c r="U145" i="1"/>
  <c r="T145" i="1"/>
  <c r="S145" i="1"/>
  <c r="V144" i="1"/>
  <c r="U144" i="1"/>
  <c r="T144" i="1"/>
  <c r="S144" i="1"/>
  <c r="V143" i="1"/>
  <c r="U143" i="1"/>
  <c r="T143" i="1"/>
  <c r="S143" i="1"/>
  <c r="V142" i="1"/>
  <c r="U142" i="1"/>
  <c r="T142" i="1"/>
  <c r="S142" i="1"/>
  <c r="V141" i="1"/>
  <c r="U141" i="1"/>
  <c r="T141" i="1"/>
  <c r="S141" i="1"/>
  <c r="V140" i="1"/>
  <c r="U140" i="1"/>
  <c r="T140" i="1"/>
  <c r="S140" i="1"/>
  <c r="V139" i="1"/>
  <c r="U139" i="1"/>
  <c r="T139" i="1"/>
  <c r="S139" i="1"/>
  <c r="V138" i="1"/>
  <c r="U138" i="1"/>
  <c r="T138" i="1"/>
  <c r="S138" i="1"/>
  <c r="V137" i="1"/>
  <c r="U137" i="1"/>
  <c r="T137" i="1"/>
  <c r="S137" i="1"/>
  <c r="V136" i="1"/>
  <c r="U136" i="1"/>
  <c r="T136" i="1"/>
  <c r="S136" i="1"/>
  <c r="V135" i="1"/>
  <c r="U135" i="1"/>
  <c r="T135" i="1"/>
  <c r="S135" i="1"/>
  <c r="V134" i="1"/>
  <c r="U134" i="1"/>
  <c r="T134" i="1"/>
  <c r="S134" i="1"/>
  <c r="V133" i="1"/>
  <c r="U133" i="1"/>
  <c r="T133" i="1"/>
  <c r="S133" i="1"/>
  <c r="V132" i="1"/>
  <c r="U132" i="1"/>
  <c r="T132" i="1"/>
  <c r="S132" i="1"/>
  <c r="V131" i="1"/>
  <c r="U131" i="1"/>
  <c r="T131" i="1"/>
  <c r="S131" i="1"/>
  <c r="V130" i="1"/>
  <c r="U130" i="1"/>
  <c r="T130" i="1"/>
  <c r="S130" i="1"/>
  <c r="V129" i="1"/>
  <c r="U129" i="1"/>
  <c r="T129" i="1"/>
  <c r="S129" i="1"/>
  <c r="V128" i="1"/>
  <c r="U128" i="1"/>
  <c r="T128" i="1"/>
  <c r="S128" i="1"/>
  <c r="V127" i="1"/>
  <c r="U127" i="1"/>
  <c r="T127" i="1"/>
  <c r="S127" i="1"/>
  <c r="V126" i="1"/>
  <c r="U126" i="1"/>
  <c r="T126" i="1"/>
  <c r="S126" i="1"/>
  <c r="V125" i="1"/>
  <c r="U125" i="1"/>
  <c r="T125" i="1"/>
  <c r="S125" i="1"/>
  <c r="V124" i="1"/>
  <c r="U124" i="1"/>
  <c r="T124" i="1"/>
  <c r="S124" i="1"/>
  <c r="V123" i="1"/>
  <c r="U123" i="1"/>
  <c r="T123" i="1"/>
  <c r="S123" i="1"/>
  <c r="V122" i="1"/>
  <c r="U122" i="1"/>
  <c r="T122" i="1"/>
  <c r="S122" i="1"/>
  <c r="V121" i="1"/>
  <c r="U121" i="1"/>
  <c r="T121" i="1"/>
  <c r="S121" i="1"/>
  <c r="V120" i="1"/>
  <c r="U120" i="1"/>
  <c r="T120" i="1"/>
  <c r="S120" i="1"/>
  <c r="V119" i="1"/>
  <c r="U119" i="1"/>
  <c r="T119" i="1"/>
  <c r="S119" i="1"/>
  <c r="V118" i="1"/>
  <c r="U118" i="1"/>
  <c r="T118" i="1"/>
  <c r="S118" i="1"/>
  <c r="V117" i="1"/>
  <c r="U117" i="1"/>
  <c r="T117" i="1"/>
  <c r="S117" i="1"/>
  <c r="V116" i="1"/>
  <c r="U116" i="1"/>
  <c r="T116" i="1"/>
  <c r="S116" i="1"/>
  <c r="V115" i="1"/>
  <c r="U115" i="1"/>
  <c r="T115" i="1"/>
  <c r="S115" i="1"/>
  <c r="V114" i="1"/>
  <c r="U114" i="1"/>
  <c r="T114" i="1"/>
  <c r="S114" i="1"/>
  <c r="V113" i="1"/>
  <c r="U113" i="1"/>
  <c r="T113" i="1"/>
  <c r="S113" i="1"/>
  <c r="V112" i="1"/>
  <c r="U112" i="1"/>
  <c r="T112" i="1"/>
  <c r="S112" i="1"/>
  <c r="V111" i="1"/>
  <c r="U111" i="1"/>
  <c r="T111" i="1"/>
  <c r="S111" i="1"/>
  <c r="V110" i="1"/>
  <c r="U110" i="1"/>
  <c r="T110" i="1"/>
  <c r="S110" i="1"/>
  <c r="V109" i="1"/>
  <c r="U109" i="1"/>
  <c r="T109" i="1"/>
  <c r="S109" i="1"/>
  <c r="V108" i="1"/>
  <c r="U108" i="1"/>
  <c r="T108" i="1"/>
  <c r="S108" i="1"/>
  <c r="V107" i="1"/>
  <c r="U107" i="1"/>
  <c r="T107" i="1"/>
  <c r="S107" i="1"/>
  <c r="V106" i="1"/>
  <c r="U106" i="1"/>
  <c r="T106" i="1"/>
  <c r="S106" i="1"/>
  <c r="V105" i="1"/>
  <c r="U105" i="1"/>
  <c r="T105" i="1"/>
  <c r="S105" i="1"/>
  <c r="V104" i="1"/>
  <c r="U104" i="1"/>
  <c r="T104" i="1"/>
  <c r="S104" i="1"/>
  <c r="V103" i="1"/>
  <c r="U103" i="1"/>
  <c r="T103" i="1"/>
  <c r="S103" i="1"/>
  <c r="V102" i="1"/>
  <c r="U102" i="1"/>
  <c r="T102" i="1"/>
  <c r="S102" i="1"/>
  <c r="V101" i="1"/>
  <c r="U101" i="1"/>
  <c r="T101" i="1"/>
  <c r="S101" i="1"/>
  <c r="V100" i="1"/>
  <c r="U100" i="1"/>
  <c r="T100" i="1"/>
  <c r="S100" i="1"/>
  <c r="V99" i="1"/>
  <c r="U99" i="1"/>
  <c r="T99" i="1"/>
  <c r="S99" i="1"/>
  <c r="V98" i="1"/>
  <c r="U98" i="1"/>
  <c r="T98" i="1"/>
  <c r="S98" i="1"/>
  <c r="V97" i="1"/>
  <c r="U97" i="1"/>
  <c r="T97" i="1"/>
  <c r="S97" i="1"/>
  <c r="V96" i="1"/>
  <c r="U96" i="1"/>
  <c r="T96" i="1"/>
  <c r="S96" i="1"/>
  <c r="V95" i="1"/>
  <c r="U95" i="1"/>
  <c r="T95" i="1"/>
  <c r="S95" i="1"/>
  <c r="V94" i="1"/>
  <c r="U94" i="1"/>
  <c r="T94" i="1"/>
  <c r="S94" i="1"/>
  <c r="V93" i="1"/>
  <c r="U93" i="1"/>
  <c r="T93" i="1"/>
  <c r="S93" i="1"/>
  <c r="V92" i="1"/>
  <c r="U92" i="1"/>
  <c r="T92" i="1"/>
  <c r="S92" i="1"/>
  <c r="V91" i="1"/>
  <c r="U91" i="1"/>
  <c r="T91" i="1"/>
  <c r="S91" i="1"/>
  <c r="V90" i="1"/>
  <c r="U90" i="1"/>
  <c r="T90" i="1"/>
  <c r="S90" i="1"/>
  <c r="V89" i="1"/>
  <c r="U89" i="1"/>
  <c r="T89" i="1"/>
  <c r="S89" i="1"/>
  <c r="V88" i="1"/>
  <c r="U88" i="1"/>
  <c r="T88" i="1"/>
  <c r="S88" i="1"/>
  <c r="V87" i="1"/>
  <c r="U87" i="1"/>
  <c r="T87" i="1"/>
  <c r="S87" i="1"/>
  <c r="V86" i="1"/>
  <c r="U86" i="1"/>
  <c r="T86" i="1"/>
  <c r="S86" i="1"/>
  <c r="V85" i="1"/>
  <c r="U85" i="1"/>
  <c r="T85" i="1"/>
  <c r="S85" i="1"/>
  <c r="V84" i="1"/>
  <c r="U84" i="1"/>
  <c r="T84" i="1"/>
  <c r="S84" i="1"/>
  <c r="V83" i="1"/>
  <c r="U83" i="1"/>
  <c r="T83" i="1"/>
  <c r="S83" i="1"/>
  <c r="V82" i="1"/>
  <c r="U82" i="1"/>
  <c r="T82" i="1"/>
  <c r="S82" i="1"/>
  <c r="V81" i="1"/>
  <c r="U81" i="1"/>
  <c r="T81" i="1"/>
  <c r="S81" i="1"/>
  <c r="V80" i="1"/>
  <c r="U80" i="1"/>
  <c r="T80" i="1"/>
  <c r="S80" i="1"/>
  <c r="V79" i="1"/>
  <c r="U79" i="1"/>
  <c r="T79" i="1"/>
  <c r="S79" i="1"/>
  <c r="V78" i="1"/>
  <c r="U78" i="1"/>
  <c r="T78" i="1"/>
  <c r="S78" i="1"/>
  <c r="V77" i="1"/>
  <c r="U77" i="1"/>
  <c r="T77" i="1"/>
  <c r="S77" i="1"/>
  <c r="V76" i="1"/>
  <c r="U76" i="1"/>
  <c r="T76" i="1"/>
  <c r="S76" i="1"/>
  <c r="V75" i="1"/>
  <c r="U75" i="1"/>
  <c r="T75" i="1"/>
  <c r="S75" i="1"/>
  <c r="V74" i="1"/>
  <c r="U74" i="1"/>
  <c r="T74" i="1"/>
  <c r="S74" i="1"/>
  <c r="V73" i="1"/>
  <c r="U73" i="1"/>
  <c r="T73" i="1"/>
  <c r="S73" i="1"/>
  <c r="V72" i="1"/>
  <c r="U72" i="1"/>
  <c r="T72" i="1"/>
  <c r="S72" i="1"/>
  <c r="V71" i="1"/>
  <c r="U71" i="1"/>
  <c r="T71" i="1"/>
  <c r="S71" i="1"/>
  <c r="V70" i="1"/>
  <c r="U70" i="1"/>
  <c r="T70" i="1"/>
  <c r="S70" i="1"/>
  <c r="V69" i="1"/>
  <c r="U69" i="1"/>
  <c r="T69" i="1"/>
  <c r="S69" i="1"/>
  <c r="V68" i="1"/>
  <c r="U68" i="1"/>
  <c r="T68" i="1"/>
  <c r="S68" i="1"/>
  <c r="V67" i="1"/>
  <c r="U67" i="1"/>
  <c r="T67" i="1"/>
  <c r="S67" i="1"/>
  <c r="V66" i="1"/>
  <c r="U66" i="1"/>
  <c r="T66" i="1"/>
  <c r="S66" i="1"/>
  <c r="V65" i="1"/>
  <c r="U65" i="1"/>
  <c r="T65" i="1"/>
  <c r="S65" i="1"/>
  <c r="V64" i="1"/>
  <c r="U64" i="1"/>
  <c r="T64" i="1"/>
  <c r="S64" i="1"/>
  <c r="V63" i="1"/>
  <c r="U63" i="1"/>
  <c r="T63" i="1"/>
  <c r="S63" i="1"/>
  <c r="V62" i="1"/>
  <c r="U62" i="1"/>
  <c r="T62" i="1"/>
  <c r="S62" i="1"/>
  <c r="V61" i="1"/>
  <c r="U61" i="1"/>
  <c r="T61" i="1"/>
  <c r="S61" i="1"/>
  <c r="V60" i="1"/>
  <c r="U60" i="1"/>
  <c r="T60" i="1"/>
  <c r="S60" i="1"/>
  <c r="V59" i="1"/>
  <c r="U59" i="1"/>
  <c r="T59" i="1"/>
  <c r="S59" i="1"/>
  <c r="V58" i="1"/>
  <c r="U58" i="1"/>
  <c r="T58" i="1"/>
  <c r="S58" i="1"/>
  <c r="V57" i="1"/>
  <c r="U57" i="1"/>
  <c r="T57" i="1"/>
  <c r="S57" i="1"/>
  <c r="V56" i="1"/>
  <c r="U56" i="1"/>
  <c r="T56" i="1"/>
  <c r="S56" i="1"/>
  <c r="V55" i="1"/>
  <c r="U55" i="1"/>
  <c r="T55" i="1"/>
  <c r="S55" i="1"/>
  <c r="V54" i="1"/>
  <c r="U54" i="1"/>
  <c r="T54" i="1"/>
  <c r="S54" i="1"/>
  <c r="V53" i="1"/>
  <c r="U53" i="1"/>
  <c r="T53" i="1"/>
  <c r="S53" i="1"/>
  <c r="V52" i="1"/>
  <c r="U52" i="1"/>
  <c r="T52" i="1"/>
  <c r="S52" i="1"/>
  <c r="V51" i="1"/>
  <c r="U51" i="1"/>
  <c r="T51" i="1"/>
  <c r="S51" i="1"/>
  <c r="V50" i="1"/>
  <c r="U50" i="1"/>
  <c r="T50" i="1"/>
  <c r="S50" i="1"/>
  <c r="V49" i="1"/>
  <c r="U49" i="1"/>
  <c r="T49" i="1"/>
  <c r="S49" i="1"/>
  <c r="V48" i="1"/>
  <c r="U48" i="1"/>
  <c r="T48" i="1"/>
  <c r="S48" i="1"/>
  <c r="V47" i="1"/>
  <c r="U47" i="1"/>
  <c r="T47" i="1"/>
  <c r="S47" i="1"/>
  <c r="V46" i="1"/>
  <c r="U46" i="1"/>
  <c r="T46" i="1"/>
  <c r="S46" i="1"/>
  <c r="V45" i="1"/>
  <c r="U45" i="1"/>
  <c r="T45" i="1"/>
  <c r="S45" i="1"/>
  <c r="V44" i="1"/>
  <c r="U44" i="1"/>
  <c r="T44" i="1"/>
  <c r="S44" i="1"/>
  <c r="V43" i="1"/>
  <c r="U43" i="1"/>
  <c r="T43" i="1"/>
  <c r="S43" i="1"/>
  <c r="V42" i="1"/>
  <c r="U42" i="1"/>
  <c r="T42" i="1"/>
  <c r="S42" i="1"/>
  <c r="V41" i="1"/>
  <c r="U41" i="1"/>
  <c r="T41" i="1"/>
  <c r="S41" i="1"/>
  <c r="V40" i="1"/>
  <c r="U40" i="1"/>
  <c r="T40" i="1"/>
  <c r="S40" i="1"/>
  <c r="V39" i="1"/>
  <c r="U39" i="1"/>
  <c r="T39" i="1"/>
  <c r="S39" i="1"/>
  <c r="V38" i="1"/>
  <c r="U38" i="1"/>
  <c r="T38" i="1"/>
  <c r="S38" i="1"/>
  <c r="V37" i="1"/>
  <c r="U37" i="1"/>
  <c r="T37" i="1"/>
  <c r="S37" i="1"/>
  <c r="V36" i="1"/>
  <c r="U36" i="1"/>
  <c r="T36" i="1"/>
  <c r="S36" i="1"/>
  <c r="V35" i="1"/>
  <c r="U35" i="1"/>
  <c r="T35" i="1"/>
  <c r="S35" i="1"/>
  <c r="V34" i="1"/>
  <c r="U34" i="1"/>
  <c r="T34" i="1"/>
  <c r="S34" i="1"/>
  <c r="V33" i="1"/>
  <c r="U33" i="1"/>
  <c r="T33" i="1"/>
  <c r="S33" i="1"/>
  <c r="V32" i="1"/>
  <c r="U32" i="1"/>
  <c r="T32" i="1"/>
  <c r="S32" i="1"/>
  <c r="V31" i="1"/>
  <c r="U31" i="1"/>
  <c r="T31" i="1"/>
  <c r="S31" i="1"/>
  <c r="V30" i="1"/>
  <c r="U30" i="1"/>
  <c r="T30" i="1"/>
  <c r="S30" i="1"/>
  <c r="V29" i="1"/>
  <c r="U29" i="1"/>
  <c r="T29" i="1"/>
  <c r="S29" i="1"/>
  <c r="V28" i="1"/>
  <c r="U28" i="1"/>
  <c r="T28" i="1"/>
  <c r="S28" i="1"/>
  <c r="V27" i="1"/>
  <c r="U27" i="1"/>
  <c r="T27" i="1"/>
  <c r="S27" i="1"/>
  <c r="V26" i="1"/>
  <c r="U26" i="1"/>
  <c r="T26" i="1"/>
  <c r="S26" i="1"/>
  <c r="V25" i="1"/>
  <c r="U25" i="1"/>
  <c r="T25" i="1"/>
  <c r="S25" i="1"/>
  <c r="V24" i="1"/>
  <c r="U24" i="1"/>
  <c r="T24" i="1"/>
  <c r="S24" i="1"/>
  <c r="V23" i="1"/>
  <c r="U23" i="1"/>
  <c r="T23" i="1"/>
  <c r="S23" i="1"/>
  <c r="V22" i="1"/>
  <c r="U22" i="1"/>
  <c r="T22" i="1"/>
  <c r="S22" i="1"/>
  <c r="V21" i="1"/>
  <c r="U21" i="1"/>
  <c r="T21" i="1"/>
  <c r="S21" i="1"/>
  <c r="V20" i="1"/>
  <c r="U20" i="1"/>
  <c r="T20" i="1"/>
  <c r="S20" i="1"/>
  <c r="V19" i="1"/>
  <c r="U19" i="1"/>
  <c r="T19" i="1"/>
  <c r="S19" i="1"/>
  <c r="V18" i="1"/>
  <c r="U18" i="1"/>
  <c r="T18" i="1"/>
  <c r="S18" i="1"/>
  <c r="V17" i="1"/>
  <c r="U17" i="1"/>
  <c r="T17" i="1"/>
  <c r="S17" i="1"/>
  <c r="V16" i="1"/>
  <c r="U16" i="1"/>
  <c r="T16" i="1"/>
  <c r="S16" i="1"/>
  <c r="V15" i="1"/>
  <c r="U15" i="1"/>
  <c r="T15" i="1"/>
  <c r="S15" i="1"/>
  <c r="V14" i="1"/>
  <c r="U14" i="1"/>
  <c r="T14" i="1"/>
  <c r="S14" i="1"/>
  <c r="V13" i="1"/>
  <c r="U13" i="1"/>
  <c r="T13" i="1"/>
  <c r="S13" i="1"/>
  <c r="V12" i="1"/>
  <c r="U12" i="1"/>
  <c r="T12" i="1"/>
  <c r="S12" i="1"/>
  <c r="V11" i="1"/>
  <c r="U11" i="1"/>
  <c r="T11" i="1"/>
  <c r="S11" i="1"/>
  <c r="V10" i="1"/>
  <c r="U10" i="1"/>
  <c r="T10" i="1"/>
  <c r="S10" i="1"/>
  <c r="V9" i="1"/>
  <c r="U9" i="1"/>
  <c r="T9" i="1"/>
  <c r="S9" i="1"/>
  <c r="V8" i="1"/>
  <c r="U8" i="1"/>
  <c r="T8" i="1"/>
  <c r="S8" i="1"/>
  <c r="V7" i="1"/>
  <c r="U7" i="1"/>
  <c r="T7" i="1"/>
  <c r="S7" i="1"/>
  <c r="V6" i="1"/>
  <c r="U6" i="1"/>
  <c r="T6" i="1"/>
  <c r="S6" i="1"/>
  <c r="S214" i="1" l="1"/>
  <c r="T214" i="1"/>
  <c r="U214" i="1"/>
  <c r="V214" i="1"/>
</calcChain>
</file>

<file path=xl/sharedStrings.xml><?xml version="1.0" encoding="utf-8"?>
<sst xmlns="http://schemas.openxmlformats.org/spreadsheetml/2006/main" count="1100" uniqueCount="433">
  <si>
    <t>PIĄTEK</t>
  </si>
  <si>
    <t>ALEKSANDRÓW</t>
  </si>
  <si>
    <t>ALEKSANDRÓW ŁÓDZKI</t>
  </si>
  <si>
    <t>ANDRESPOL</t>
  </si>
  <si>
    <t>BEDLNO</t>
  </si>
  <si>
    <t>bełchatowski</t>
  </si>
  <si>
    <t>BEŁCHATÓW</t>
  </si>
  <si>
    <t>BĘDKÓW</t>
  </si>
  <si>
    <t>BIAŁA</t>
  </si>
  <si>
    <t>BIAŁA RAWSKA</t>
  </si>
  <si>
    <t>BIAŁACZÓW</t>
  </si>
  <si>
    <t>BIELAWY</t>
  </si>
  <si>
    <t>BŁASZKI</t>
  </si>
  <si>
    <t>BOLESŁAWIEC</t>
  </si>
  <si>
    <t>BOLIMÓW</t>
  </si>
  <si>
    <t>BRĄSZEWICE</t>
  </si>
  <si>
    <t>BRÓJCE</t>
  </si>
  <si>
    <t>BRZEZINY</t>
  </si>
  <si>
    <t>brzeziński</t>
  </si>
  <si>
    <t>BRZEŹNIO</t>
  </si>
  <si>
    <t>BUCZEK</t>
  </si>
  <si>
    <t>BUDZISZEWICE</t>
  </si>
  <si>
    <t>BURZENIN</t>
  </si>
  <si>
    <t>CHĄŚNO</t>
  </si>
  <si>
    <t>CIELĄDZ</t>
  </si>
  <si>
    <t>CZARNOCIN</t>
  </si>
  <si>
    <t>CZARNOŻYŁY</t>
  </si>
  <si>
    <t>CZASTARY</t>
  </si>
  <si>
    <t>CZERNIEWICE</t>
  </si>
  <si>
    <t>DALIKÓW</t>
  </si>
  <si>
    <t>DASZYNA</t>
  </si>
  <si>
    <t>DĄBROWICE</t>
  </si>
  <si>
    <t>DŁUTÓW</t>
  </si>
  <si>
    <t>DMOSIN</t>
  </si>
  <si>
    <t>DOBROŃ</t>
  </si>
  <si>
    <t>DOBRYSZYCE</t>
  </si>
  <si>
    <t>DOMANIEWICE</t>
  </si>
  <si>
    <t>DRUŻBICE</t>
  </si>
  <si>
    <t>DRZEWICA</t>
  </si>
  <si>
    <t>DZIAŁOSZYN</t>
  </si>
  <si>
    <t>GALEWICE</t>
  </si>
  <si>
    <t>GIDLE</t>
  </si>
  <si>
    <t>GŁOWNO</t>
  </si>
  <si>
    <t>GŁUCHÓW</t>
  </si>
  <si>
    <t>GODZIANÓW</t>
  </si>
  <si>
    <t>GOMUNICE</t>
  </si>
  <si>
    <t>GORZKOWICE</t>
  </si>
  <si>
    <t>GOSZCZANÓW</t>
  </si>
  <si>
    <t>GÓRA ŚW. MAŁGORZATY</t>
  </si>
  <si>
    <t>GRABICA</t>
  </si>
  <si>
    <t>GRABÓW</t>
  </si>
  <si>
    <t>INOWŁÓDZ</t>
  </si>
  <si>
    <t>JEŻÓW</t>
  </si>
  <si>
    <t>KAMIEŃSK</t>
  </si>
  <si>
    <t>KIEŁCZYGŁÓW</t>
  </si>
  <si>
    <t>KIERNOZIA</t>
  </si>
  <si>
    <t>KLESZCZÓW</t>
  </si>
  <si>
    <t>KLONOWA</t>
  </si>
  <si>
    <t>KLUKI</t>
  </si>
  <si>
    <t>KOBIELE WIELKIE</t>
  </si>
  <si>
    <t>KOCIERZEW POŁUDNIOWY</t>
  </si>
  <si>
    <t>KODRĄB</t>
  </si>
  <si>
    <t>KOLUSZKI</t>
  </si>
  <si>
    <t>KONOPNICA</t>
  </si>
  <si>
    <t>KONSTANTYNÓW ŁÓDZKI</t>
  </si>
  <si>
    <t>KOWIESY</t>
  </si>
  <si>
    <t>KROŚNIEWICE</t>
  </si>
  <si>
    <t>KRZYŻANÓW</t>
  </si>
  <si>
    <t>KSAWERÓW</t>
  </si>
  <si>
    <t>KUTNO</t>
  </si>
  <si>
    <t>kutnowski</t>
  </si>
  <si>
    <t>LGOTA WIELKA</t>
  </si>
  <si>
    <t>LIPCE REYMONTOWSKIE</t>
  </si>
  <si>
    <t>LUBOCHNIA</t>
  </si>
  <si>
    <t>LUTOMIERSK</t>
  </si>
  <si>
    <t>LUTUTÓW</t>
  </si>
  <si>
    <t>ŁADZICE</t>
  </si>
  <si>
    <t>ŁANIĘTA</t>
  </si>
  <si>
    <t>ŁASK</t>
  </si>
  <si>
    <t>łaski</t>
  </si>
  <si>
    <t>ŁĘCZYCA</t>
  </si>
  <si>
    <t>łęczycki</t>
  </si>
  <si>
    <t>ŁĘKI SZLACHECKIE</t>
  </si>
  <si>
    <t>łowicki</t>
  </si>
  <si>
    <t>ŁOWICZ</t>
  </si>
  <si>
    <t>łódzki wschodni</t>
  </si>
  <si>
    <t>łódzkie</t>
  </si>
  <si>
    <t>Łódź</t>
  </si>
  <si>
    <t>ŁUBNICE</t>
  </si>
  <si>
    <t>ŁYSZKOWICE</t>
  </si>
  <si>
    <t>MAKÓW</t>
  </si>
  <si>
    <t>MASŁOWICE</t>
  </si>
  <si>
    <t>MNISZKÓW</t>
  </si>
  <si>
    <t>MOKRSKO</t>
  </si>
  <si>
    <t>MOSZCZENICA</t>
  </si>
  <si>
    <t>NIEBORÓW</t>
  </si>
  <si>
    <t>NOWA BRZEŹNICA</t>
  </si>
  <si>
    <t>NOWE OSTROWY</t>
  </si>
  <si>
    <t>NOWOSOLNA</t>
  </si>
  <si>
    <t>NOWY KAWĘCZYN</t>
  </si>
  <si>
    <t>OPOCZNO</t>
  </si>
  <si>
    <t>opoczyński</t>
  </si>
  <si>
    <t>OPORÓW</t>
  </si>
  <si>
    <t>OSJAKÓW</t>
  </si>
  <si>
    <t>OSTRÓWEK</t>
  </si>
  <si>
    <t>OZORKÓW</t>
  </si>
  <si>
    <t>PABIANICE</t>
  </si>
  <si>
    <t>pabianicki</t>
  </si>
  <si>
    <t>pajęczański</t>
  </si>
  <si>
    <t>PAJĘCZNO</t>
  </si>
  <si>
    <t>PARADYŻ</t>
  </si>
  <si>
    <t>PARZĘCZEW</t>
  </si>
  <si>
    <t>PĄTNÓW</t>
  </si>
  <si>
    <t>PĘCZNIEW</t>
  </si>
  <si>
    <t>piotrkowski</t>
  </si>
  <si>
    <t>Piotrków Trybunalski</t>
  </si>
  <si>
    <t>PODDĘBICE</t>
  </si>
  <si>
    <t>poddębicki</t>
  </si>
  <si>
    <t>POŚWIĘTNE</t>
  </si>
  <si>
    <t>PRZEDBÓRZ</t>
  </si>
  <si>
    <t>RADOMSKO</t>
  </si>
  <si>
    <t>radomszczański</t>
  </si>
  <si>
    <t>RAWA MAZOWIECKA</t>
  </si>
  <si>
    <t>rawski</t>
  </si>
  <si>
    <t>REGNÓW</t>
  </si>
  <si>
    <t>RĘCZNO</t>
  </si>
  <si>
    <t>ROGÓW</t>
  </si>
  <si>
    <t>ROKICINY</t>
  </si>
  <si>
    <t>ROZPRZA</t>
  </si>
  <si>
    <t>RUSIEC</t>
  </si>
  <si>
    <t>RZĄŚNIA</t>
  </si>
  <si>
    <t>RZECZYCA</t>
  </si>
  <si>
    <t>RZGÓW</t>
  </si>
  <si>
    <t>SADKOWICE</t>
  </si>
  <si>
    <t>SĘDZIEJOWICE</t>
  </si>
  <si>
    <t>SIEMKOWICE</t>
  </si>
  <si>
    <t>SIERADZ</t>
  </si>
  <si>
    <t>sieradzki</t>
  </si>
  <si>
    <t>SKIERNIEWICE</t>
  </si>
  <si>
    <t>skierniewicki</t>
  </si>
  <si>
    <t>SKOMLIN</t>
  </si>
  <si>
    <t>SŁAWNO</t>
  </si>
  <si>
    <t>SŁUPIA</t>
  </si>
  <si>
    <t>SOKOLNIKI</t>
  </si>
  <si>
    <t>STRYKÓW</t>
  </si>
  <si>
    <t>STRZELCE</t>
  </si>
  <si>
    <t>STRZELCE WIELKIE</t>
  </si>
  <si>
    <t>SULEJÓW</t>
  </si>
  <si>
    <t>SULMIERZYCE</t>
  </si>
  <si>
    <t>SZADEK</t>
  </si>
  <si>
    <t>SZCZERCÓW</t>
  </si>
  <si>
    <t>ŚWINICE WARCKIE</t>
  </si>
  <si>
    <t>tomaszowski</t>
  </si>
  <si>
    <t>TOMASZÓW MAZOWIECKI</t>
  </si>
  <si>
    <t>TUSZYN</t>
  </si>
  <si>
    <t>UJAZD</t>
  </si>
  <si>
    <t>UNIEJÓW</t>
  </si>
  <si>
    <t>WARTA</t>
  </si>
  <si>
    <t>WARTKOWICE</t>
  </si>
  <si>
    <t>WIDAWA</t>
  </si>
  <si>
    <t>WIELGOMŁYNY</t>
  </si>
  <si>
    <t>WIELUŃ</t>
  </si>
  <si>
    <t>wieluński</t>
  </si>
  <si>
    <t>wieruszowski</t>
  </si>
  <si>
    <t>WIERUSZÓW</t>
  </si>
  <si>
    <t>WIERZCHLAS</t>
  </si>
  <si>
    <t>WITONIA</t>
  </si>
  <si>
    <t>WODZIERADY</t>
  </si>
  <si>
    <t>WOLA KRZYSZTOPORSKA</t>
  </si>
  <si>
    <t>WOLBÓRZ</t>
  </si>
  <si>
    <t>WRÓBLEW</t>
  </si>
  <si>
    <t>ZADZIM</t>
  </si>
  <si>
    <t>ZAPOLICE</t>
  </si>
  <si>
    <t>ZDUNY</t>
  </si>
  <si>
    <t>ZDUŃSKA WOLA</t>
  </si>
  <si>
    <t>zduńskowolski</t>
  </si>
  <si>
    <t>ZELÓW</t>
  </si>
  <si>
    <t>zgierski</t>
  </si>
  <si>
    <t>ZGIERZ</t>
  </si>
  <si>
    <t>ZŁOCZEW</t>
  </si>
  <si>
    <t>Związek Gmin Nadnerzańskich</t>
  </si>
  <si>
    <t>101103Z</t>
  </si>
  <si>
    <t>Związek Gmin Powiatu Radomszczańskiego w Gidlach</t>
  </si>
  <si>
    <t>101203Z</t>
  </si>
  <si>
    <t>Związek Gmin Regionu Kutnowskiego</t>
  </si>
  <si>
    <t>100201Z</t>
  </si>
  <si>
    <t>Związek Gmin Regionu Poddębickiego</t>
  </si>
  <si>
    <t>Związek Gmin Ziemi Wieluńskiej</t>
  </si>
  <si>
    <t>101709Z</t>
  </si>
  <si>
    <t>Związek Komunalny Gmin w Bełchatowie</t>
  </si>
  <si>
    <t>100104Z</t>
  </si>
  <si>
    <t>Związek Międzygminny "Bzura" z siedzibą w Łowiczu</t>
  </si>
  <si>
    <t>100501Z</t>
  </si>
  <si>
    <t>Związek Powiatów Województwa Łódzkiego z siedzibą w Piotrkowie Trybunalskim</t>
  </si>
  <si>
    <t>106200Z</t>
  </si>
  <si>
    <t>ŻARNÓW</t>
  </si>
  <si>
    <t>ŻELECHLINEK</t>
  </si>
  <si>
    <t>ŻYCHLIN</t>
  </si>
  <si>
    <t>ŻYTNO</t>
  </si>
  <si>
    <t>Nazwa jst</t>
  </si>
  <si>
    <t>% wykonania wydatków</t>
  </si>
  <si>
    <t>Lp.</t>
  </si>
  <si>
    <t>Kod GUS</t>
  </si>
  <si>
    <t>5/4</t>
  </si>
  <si>
    <t>7/6</t>
  </si>
  <si>
    <t>9/8</t>
  </si>
  <si>
    <t>11/10</t>
  </si>
  <si>
    <t>Plan dochodów</t>
  </si>
  <si>
    <t>Wykonanie dochodów</t>
  </si>
  <si>
    <t>1..</t>
  </si>
  <si>
    <t>2..</t>
  </si>
  <si>
    <t>3..</t>
  </si>
  <si>
    <t>4..</t>
  </si>
  <si>
    <t>5..</t>
  </si>
  <si>
    <t>6..</t>
  </si>
  <si>
    <t>7..</t>
  </si>
  <si>
    <t>8..</t>
  </si>
  <si>
    <t>9..</t>
  </si>
  <si>
    <t>10..</t>
  </si>
  <si>
    <t>11..</t>
  </si>
  <si>
    <t>12..</t>
  </si>
  <si>
    <t>13..</t>
  </si>
  <si>
    <t>14..</t>
  </si>
  <si>
    <t>15..</t>
  </si>
  <si>
    <t>Zestawie wykonania dochodów ogółem w okresie grudzień do grudnia w latach …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</si>
  <si>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</si>
  <si>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</si>
  <si>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</si>
  <si>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</si>
  <si>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</si>
  <si>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</si>
  <si>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</si>
  <si>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</si>
  <si>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</si>
  <si>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</si>
  <si>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</si>
  <si>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</si>
  <si>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</si>
  <si>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</si>
  <si>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</si>
  <si>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</si>
  <si>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</si>
  <si>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</si>
  <si>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</si>
  <si>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</si>
  <si>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</si>
  <si>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</si>
  <si>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</si>
  <si>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</si>
  <si>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</si>
  <si>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</si>
  <si>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</si>
  <si>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</si>
  <si>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</si>
  <si>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</si>
  <si>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</si>
  <si>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</si>
  <si>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</si>
  <si>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</si>
  <si>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</si>
  <si>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</si>
  <si>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</si>
  <si>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</si>
  <si>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</si>
  <si>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</si>
  <si>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</si>
  <si>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</si>
  <si>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</si>
  <si>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</si>
  <si>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</si>
  <si>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</si>
  <si>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</si>
  <si>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</si>
  <si>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</si>
  <si>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</si>
  <si>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</si>
  <si>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</si>
  <si>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</si>
  <si>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</si>
  <si>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</si>
  <si>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</si>
  <si>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</si>
  <si>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</si>
  <si>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</si>
  <si>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</si>
  <si>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</si>
  <si>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</si>
  <si>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</si>
  <si>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</si>
  <si>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</si>
  <si>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</si>
  <si>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</si>
  <si>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</si>
  <si>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</si>
  <si>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</si>
  <si>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</si>
  <si>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</si>
  <si>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</si>
  <si>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</si>
  <si>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</si>
  <si>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>76.</t>
  </si>
  <si>
    <t>77.</t>
  </si>
  <si>
    <t>78.</t>
  </si>
  <si>
    <t>79.</t>
  </si>
  <si>
    <t>80.</t>
  </si>
  <si>
    <t>81.</t>
  </si>
  <si>
    <t>82.</t>
  </si>
  <si>
    <t>83.</t>
  </si>
  <si>
    <t>84.</t>
  </si>
  <si>
    <t>85.</t>
  </si>
  <si>
    <t>86.</t>
  </si>
  <si>
    <t>87.</t>
  </si>
  <si>
    <t>88.</t>
  </si>
  <si>
    <t>89.</t>
  </si>
  <si>
    <t>90.</t>
  </si>
  <si>
    <t>91.</t>
  </si>
  <si>
    <t>92.</t>
  </si>
  <si>
    <t>93.</t>
  </si>
  <si>
    <t>94.</t>
  </si>
  <si>
    <t>95.</t>
  </si>
  <si>
    <t>96.</t>
  </si>
  <si>
    <t>97.</t>
  </si>
  <si>
    <t>98.</t>
  </si>
  <si>
    <t>99.</t>
  </si>
  <si>
    <t>100.</t>
  </si>
  <si>
    <t>101.</t>
  </si>
  <si>
    <t>102.</t>
  </si>
  <si>
    <t>103.</t>
  </si>
  <si>
    <t>104.</t>
  </si>
  <si>
    <t>105.</t>
  </si>
  <si>
    <t>106.</t>
  </si>
  <si>
    <t>107.</t>
  </si>
  <si>
    <t>108.</t>
  </si>
  <si>
    <t>109.</t>
  </si>
  <si>
    <t>110.</t>
  </si>
  <si>
    <t>111.</t>
  </si>
  <si>
    <t>112.</t>
  </si>
  <si>
    <t>113.</t>
  </si>
  <si>
    <t>114.</t>
  </si>
  <si>
    <t>115.</t>
  </si>
  <si>
    <t>116.</t>
  </si>
  <si>
    <t>117.</t>
  </si>
  <si>
    <t>118.</t>
  </si>
  <si>
    <t>119.</t>
  </si>
  <si>
    <t>120.</t>
  </si>
  <si>
    <t>121.</t>
  </si>
  <si>
    <t>122.</t>
  </si>
  <si>
    <t>123.</t>
  </si>
  <si>
    <t>124.</t>
  </si>
  <si>
    <t>125.</t>
  </si>
  <si>
    <t>126.</t>
  </si>
  <si>
    <t>127.</t>
  </si>
  <si>
    <t>128.</t>
  </si>
  <si>
    <t>129.</t>
  </si>
  <si>
    <t>130.</t>
  </si>
  <si>
    <t>131.</t>
  </si>
  <si>
    <t>132.</t>
  </si>
  <si>
    <t>133.</t>
  </si>
  <si>
    <t>134.</t>
  </si>
  <si>
    <t>135.</t>
  </si>
  <si>
    <t>136.</t>
  </si>
  <si>
    <t>137.</t>
  </si>
  <si>
    <t>138.</t>
  </si>
  <si>
    <t>139.</t>
  </si>
  <si>
    <t>140.</t>
  </si>
  <si>
    <t>141.</t>
  </si>
  <si>
    <t>142.</t>
  </si>
  <si>
    <t>143.</t>
  </si>
  <si>
    <t>144.</t>
  </si>
  <si>
    <t>145.</t>
  </si>
  <si>
    <t>146.</t>
  </si>
  <si>
    <t>147.</t>
  </si>
  <si>
    <t>148.</t>
  </si>
  <si>
    <t>149.</t>
  </si>
  <si>
    <t>150.</t>
  </si>
  <si>
    <t>151.</t>
  </si>
  <si>
    <t>152.</t>
  </si>
  <si>
    <t>153.</t>
  </si>
  <si>
    <t>154.</t>
  </si>
  <si>
    <t>155.</t>
  </si>
  <si>
    <t>156.</t>
  </si>
  <si>
    <t>157.</t>
  </si>
  <si>
    <t>158.</t>
  </si>
  <si>
    <t>159.</t>
  </si>
  <si>
    <t>160.</t>
  </si>
  <si>
    <t>161.</t>
  </si>
  <si>
    <t>162.</t>
  </si>
  <si>
    <t>163.</t>
  </si>
  <si>
    <t>164.</t>
  </si>
  <si>
    <t>165.</t>
  </si>
  <si>
    <t>166.</t>
  </si>
  <si>
    <t>167.</t>
  </si>
  <si>
    <t>168.</t>
  </si>
  <si>
    <t>169.</t>
  </si>
  <si>
    <t>170.</t>
  </si>
  <si>
    <t>171.</t>
  </si>
  <si>
    <t>172.</t>
  </si>
  <si>
    <t>173.</t>
  </si>
  <si>
    <t>174.</t>
  </si>
  <si>
    <t>175.</t>
  </si>
  <si>
    <t>176.</t>
  </si>
  <si>
    <t>177.</t>
  </si>
  <si>
    <t>178.</t>
  </si>
  <si>
    <t>179.</t>
  </si>
  <si>
    <t>180.</t>
  </si>
  <si>
    <t>181.</t>
  </si>
  <si>
    <t>182.</t>
  </si>
  <si>
    <t>183.</t>
  </si>
  <si>
    <t>184.</t>
  </si>
  <si>
    <t>185.</t>
  </si>
  <si>
    <t>186.</t>
  </si>
  <si>
    <t>187.</t>
  </si>
  <si>
    <t>188.</t>
  </si>
  <si>
    <t>189.</t>
  </si>
  <si>
    <t>190.</t>
  </si>
  <si>
    <t>191.</t>
  </si>
  <si>
    <t>192.</t>
  </si>
  <si>
    <t>193.</t>
  </si>
  <si>
    <t>194.</t>
  </si>
  <si>
    <t>195.</t>
  </si>
  <si>
    <t>196.</t>
  </si>
  <si>
    <t>197.</t>
  </si>
  <si>
    <t>198.</t>
  </si>
  <si>
    <t>199.</t>
  </si>
  <si>
    <t>200.</t>
  </si>
  <si>
    <t>201.</t>
  </si>
  <si>
    <t>202.</t>
  </si>
  <si>
    <t>203.</t>
  </si>
  <si>
    <t>204.</t>
  </si>
  <si>
    <t>205.</t>
  </si>
  <si>
    <t>206.</t>
  </si>
  <si>
    <t>207.</t>
  </si>
  <si>
    <t>SUMA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</si>
</sst>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color theme="1"/>
      <name val="Arial"/>
      <charset val="238"/>
    </font>
    <font>
      <b/>
      <sz val="10"/>
      <color theme="1"/>
      <name val="Arial"/>
      <family val="2"/>
      <charset val="238"/>
    </font>
    <font>
      <b/>
      <sz val="16"/>
      <color theme="1"/>
      <name val="Arial Narrow"/>
      <family val="2"/>
      <charset val="238"/>
    </font>
    <font>
      <b/>
      <sz val="11"/>
      <color theme="1"/>
      <name val="Arial Narrow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theme="4" tint="0.79998168889431442"/>
      </patternFill>
    </fill>
  </fills>
  <borders count="11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1">
    <xf numFmtId="0" fontId="0" fillId="0" borderId="0" xfId="0"/>
    <xf numFmtId="0" fontId="3" fillId="0" borderId="1" xfId="0" applyFont="1" applyBorder="1" applyAlignment="1">
      <alignment wrapText="1"/>
    </xf>
    <xf numFmtId="0" fontId="3" fillId="0" borderId="0" xfId="0" applyFont="1" applyBorder="1" applyAlignment="1">
      <alignment wrapText="1"/>
    </xf>
    <xf numFmtId="0" fontId="0" fillId="0" borderId="0" xfId="0" applyAlignment="1">
      <alignment wrapText="1"/>
    </xf>
    <xf numFmtId="49" fontId="6" fillId="3" borderId="2" xfId="0" applyNumberFormat="1" applyFont="1" applyFill="1" applyBorder="1" applyAlignment="1">
      <alignment horizontal="center" vertical="center"/>
    </xf>
    <xf numFmtId="0" fontId="0" fillId="0" borderId="0" xfId="0" applyFont="1"/>
    <xf numFmtId="0" fontId="2" fillId="0" borderId="0" xfId="0" applyFont="1" applyAlignment="1">
      <alignment wrapText="1"/>
    </xf>
    <xf numFmtId="0" fontId="0" fillId="2" borderId="2" xfId="0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wrapText="1"/>
    </xf>
    <xf numFmtId="0" fontId="4" fillId="4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wrapText="1"/>
    </xf>
    <xf numFmtId="4" fontId="6" fillId="3" borderId="2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10" fontId="0" fillId="3" borderId="2" xfId="1" applyNumberFormat="1" applyFont="1" applyFill="1" applyBorder="1"/>
    <xf numFmtId="4" fontId="0" fillId="0" borderId="0" xfId="0" applyNumberFormat="1"/>
    <xf numFmtId="4" fontId="4" fillId="0" borderId="1" xfId="0" applyNumberFormat="1" applyFont="1" applyBorder="1"/>
    <xf numFmtId="4" fontId="4" fillId="0" borderId="0" xfId="0" applyNumberFormat="1" applyFont="1" applyBorder="1"/>
    <xf numFmtId="0" fontId="2" fillId="2" borderId="2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4" fontId="0" fillId="0" borderId="9" xfId="0" applyNumberFormat="1" applyBorder="1"/>
    <xf numFmtId="4" fontId="4" fillId="0" borderId="9" xfId="0" applyNumberFormat="1" applyFont="1" applyBorder="1"/>
    <xf numFmtId="4" fontId="0" fillId="0" borderId="10" xfId="0" applyNumberFormat="1" applyBorder="1"/>
    <xf numFmtId="0" fontId="3" fillId="0" borderId="9" xfId="0" applyFont="1" applyBorder="1" applyAlignment="1">
      <alignment wrapText="1"/>
    </xf>
    <xf numFmtId="0" fontId="3" fillId="2" borderId="2" xfId="0" applyFont="1" applyFill="1" applyBorder="1"/>
    <xf numFmtId="0" fontId="3" fillId="0" borderId="0" xfId="0" applyFont="1" applyFill="1" applyBorder="1" applyAlignment="1">
      <alignment wrapText="1"/>
    </xf>
    <xf numFmtId="4" fontId="0" fillId="0" borderId="0" xfId="0" applyNumberFormat="1" applyFill="1"/>
    <xf numFmtId="4" fontId="4" fillId="0" borderId="0" xfId="0" applyNumberFormat="1" applyFont="1" applyFill="1" applyBorder="1"/>
    <xf numFmtId="0" fontId="0" fillId="0" borderId="0" xfId="0" applyAlignment="1">
      <alignment horizontal="center" vertical="center"/>
    </xf>
    <xf numFmtId="4" fontId="2" fillId="2" borderId="2" xfId="0" applyNumberFormat="1" applyFont="1" applyFill="1" applyBorder="1" applyAlignment="1">
      <alignment horizontal="center" vertical="center"/>
    </xf>
    <xf numFmtId="10" fontId="2" fillId="3" borderId="2" xfId="1" applyNumberFormat="1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4" fontId="5" fillId="2" borderId="3" xfId="0" applyNumberFormat="1" applyFont="1" applyFill="1" applyBorder="1" applyAlignment="1">
      <alignment horizontal="center" vertical="center"/>
    </xf>
    <xf numFmtId="4" fontId="5" fillId="2" borderId="4" xfId="0" applyNumberFormat="1" applyFont="1" applyFill="1" applyBorder="1" applyAlignment="1">
      <alignment horizontal="center" vertical="center"/>
    </xf>
    <xf numFmtId="4" fontId="5" fillId="2" borderId="5" xfId="0" applyNumberFormat="1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4" fontId="5" fillId="2" borderId="2" xfId="0" applyNumberFormat="1" applyFont="1" applyFill="1" applyBorder="1" applyAlignment="1">
      <alignment horizontal="center" vertical="center"/>
    </xf>
    <xf numFmtId="4" fontId="6" fillId="3" borderId="2" xfId="0" applyNumberFormat="1" applyFont="1" applyFill="1" applyBorder="1" applyAlignment="1">
      <alignment horizontal="center" vertical="center"/>
    </xf>
  </cellXfs>
  <cellStyles count="2">
    <cellStyle name="Normalny" xfId="0" builtinId="0"/>
    <cellStyle name="Procentowy" xfId="1" builtinId="5"/>
  </cellStyles>
  <dxfs count="0"/>
  <tableStyles count="0" defaultTableStyle="TableStyleMedium2" defaultPivotStyle="PivotStyleLight16"/>
  <colors>
    <mruColors>
      <color rgb="FF99CCFF"/>
      <color rgb="FF00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pl-PL" sz="1800" b="1" i="0" baseline="0">
                <a:effectLst>
                  <a:outerShdw blurRad="50800" dist="38100" dir="5400000" algn="t" rotWithShape="0">
                    <a:srgbClr val="000000">
                      <a:alpha val="40000"/>
                    </a:srgbClr>
                  </a:outerShdw>
                </a:effectLst>
              </a:rPr>
              <a:t>Plan i wykonanie dochodów (grudzień do grudnia)</a:t>
            </a:r>
            <a:endParaRPr lang="pl-PL">
              <a:effectLst/>
            </a:endParaRP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pl-PL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Plan 2019</c:v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'Dochody_grudzień_2019-22'!$D$6:$D$212</c:f>
              <c:strCache>
                <c:ptCount val="207"/>
                <c:pt idx="0">
                  <c:v>ALEKSANDRÓW</c:v>
                </c:pt>
                <c:pt idx="1">
                  <c:v>ALEKSANDRÓW ŁÓDZKI</c:v>
                </c:pt>
                <c:pt idx="2">
                  <c:v>ANDRESPOL</c:v>
                </c:pt>
                <c:pt idx="3">
                  <c:v>BEDLNO</c:v>
                </c:pt>
                <c:pt idx="4">
                  <c:v>bełchatowski</c:v>
                </c:pt>
                <c:pt idx="5">
                  <c:v>BEŁCHATÓW</c:v>
                </c:pt>
                <c:pt idx="6">
                  <c:v>BEŁCHATÓW</c:v>
                </c:pt>
                <c:pt idx="7">
                  <c:v>BĘDKÓW</c:v>
                </c:pt>
                <c:pt idx="8">
                  <c:v>BIAŁA</c:v>
                </c:pt>
                <c:pt idx="9">
                  <c:v>BIAŁA RAWSKA</c:v>
                </c:pt>
                <c:pt idx="10">
                  <c:v>BIAŁACZÓW</c:v>
                </c:pt>
                <c:pt idx="11">
                  <c:v>BIELAWY</c:v>
                </c:pt>
                <c:pt idx="12">
                  <c:v>BŁASZKI</c:v>
                </c:pt>
                <c:pt idx="13">
                  <c:v>BOLESŁAWIEC</c:v>
                </c:pt>
                <c:pt idx="14">
                  <c:v>BOLIMÓW</c:v>
                </c:pt>
                <c:pt idx="15">
                  <c:v>BRĄSZEWICE</c:v>
                </c:pt>
                <c:pt idx="16">
                  <c:v>BRÓJCE</c:v>
                </c:pt>
                <c:pt idx="17">
                  <c:v>BRZEZINY</c:v>
                </c:pt>
                <c:pt idx="18">
                  <c:v>BRZEZINY</c:v>
                </c:pt>
                <c:pt idx="19">
                  <c:v>brzeziński</c:v>
                </c:pt>
                <c:pt idx="20">
                  <c:v>BRZEŹNIO</c:v>
                </c:pt>
                <c:pt idx="21">
                  <c:v>BUCZEK</c:v>
                </c:pt>
                <c:pt idx="22">
                  <c:v>BUDZISZEWICE</c:v>
                </c:pt>
                <c:pt idx="23">
                  <c:v>BURZENIN</c:v>
                </c:pt>
                <c:pt idx="24">
                  <c:v>CHĄŚNO</c:v>
                </c:pt>
                <c:pt idx="25">
                  <c:v>CIELĄDZ</c:v>
                </c:pt>
                <c:pt idx="26">
                  <c:v>CZARNOCIN</c:v>
                </c:pt>
                <c:pt idx="27">
                  <c:v>CZARNOŻYŁY</c:v>
                </c:pt>
                <c:pt idx="28">
                  <c:v>CZASTARY</c:v>
                </c:pt>
                <c:pt idx="29">
                  <c:v>CZERNIEWICE</c:v>
                </c:pt>
                <c:pt idx="30">
                  <c:v>DALIKÓW</c:v>
                </c:pt>
                <c:pt idx="31">
                  <c:v>DASZYNA</c:v>
                </c:pt>
                <c:pt idx="32">
                  <c:v>DĄBROWICE</c:v>
                </c:pt>
                <c:pt idx="33">
                  <c:v>DŁUTÓW</c:v>
                </c:pt>
                <c:pt idx="34">
                  <c:v>DMOSIN</c:v>
                </c:pt>
                <c:pt idx="35">
                  <c:v>DOBROŃ</c:v>
                </c:pt>
                <c:pt idx="36">
                  <c:v>DOBRYSZYCE</c:v>
                </c:pt>
                <c:pt idx="37">
                  <c:v>DOMANIEWICE</c:v>
                </c:pt>
                <c:pt idx="38">
                  <c:v>DRUŻBICE</c:v>
                </c:pt>
                <c:pt idx="39">
                  <c:v>DRZEWICA</c:v>
                </c:pt>
                <c:pt idx="40">
                  <c:v>DZIAŁOSZYN</c:v>
                </c:pt>
                <c:pt idx="41">
                  <c:v>GALEWICE</c:v>
                </c:pt>
                <c:pt idx="42">
                  <c:v>GIDLE</c:v>
                </c:pt>
                <c:pt idx="43">
                  <c:v>GŁOWNO</c:v>
                </c:pt>
                <c:pt idx="44">
                  <c:v>GŁOWNO</c:v>
                </c:pt>
                <c:pt idx="45">
                  <c:v>GŁUCHÓW</c:v>
                </c:pt>
                <c:pt idx="46">
                  <c:v>GODZIANÓW</c:v>
                </c:pt>
                <c:pt idx="47">
                  <c:v>GOMUNICE</c:v>
                </c:pt>
                <c:pt idx="48">
                  <c:v>GORZKOWICE</c:v>
                </c:pt>
                <c:pt idx="49">
                  <c:v>GOSZCZANÓW</c:v>
                </c:pt>
                <c:pt idx="50">
                  <c:v>GÓRA ŚW. MAŁGORZATY</c:v>
                </c:pt>
                <c:pt idx="51">
                  <c:v>GRABICA</c:v>
                </c:pt>
                <c:pt idx="52">
                  <c:v>GRABÓW</c:v>
                </c:pt>
                <c:pt idx="53">
                  <c:v>INOWŁÓDZ</c:v>
                </c:pt>
                <c:pt idx="54">
                  <c:v>JEŻÓW</c:v>
                </c:pt>
                <c:pt idx="55">
                  <c:v>KAMIEŃSK</c:v>
                </c:pt>
                <c:pt idx="56">
                  <c:v>KIEŁCZYGŁÓW</c:v>
                </c:pt>
                <c:pt idx="57">
                  <c:v>KIERNOZIA</c:v>
                </c:pt>
                <c:pt idx="58">
                  <c:v>KLESZCZÓW</c:v>
                </c:pt>
                <c:pt idx="59">
                  <c:v>KLONOWA</c:v>
                </c:pt>
                <c:pt idx="60">
                  <c:v>KLUKI</c:v>
                </c:pt>
                <c:pt idx="61">
                  <c:v>KOBIELE WIELKIE</c:v>
                </c:pt>
                <c:pt idx="62">
                  <c:v>KOCIERZEW POŁUDNIOWY</c:v>
                </c:pt>
                <c:pt idx="63">
                  <c:v>KODRĄB</c:v>
                </c:pt>
                <c:pt idx="64">
                  <c:v>KOLUSZKI</c:v>
                </c:pt>
                <c:pt idx="65">
                  <c:v>KONOPNICA</c:v>
                </c:pt>
                <c:pt idx="66">
                  <c:v>KONSTANTYNÓW ŁÓDZKI</c:v>
                </c:pt>
                <c:pt idx="67">
                  <c:v>KOWIESY</c:v>
                </c:pt>
                <c:pt idx="68">
                  <c:v>KROŚNIEWICE</c:v>
                </c:pt>
                <c:pt idx="69">
                  <c:v>KRZYŻANÓW</c:v>
                </c:pt>
                <c:pt idx="70">
                  <c:v>KSAWERÓW</c:v>
                </c:pt>
                <c:pt idx="71">
                  <c:v>KUTNO</c:v>
                </c:pt>
                <c:pt idx="72">
                  <c:v>KUTNO</c:v>
                </c:pt>
                <c:pt idx="73">
                  <c:v>kutnowski</c:v>
                </c:pt>
                <c:pt idx="74">
                  <c:v>LGOTA WIELKA</c:v>
                </c:pt>
                <c:pt idx="75">
                  <c:v>LIPCE REYMONTOWSKIE</c:v>
                </c:pt>
                <c:pt idx="76">
                  <c:v>LUBOCHNIA</c:v>
                </c:pt>
                <c:pt idx="77">
                  <c:v>LUTOMIERSK</c:v>
                </c:pt>
                <c:pt idx="78">
                  <c:v>LUTUTÓW</c:v>
                </c:pt>
                <c:pt idx="79">
                  <c:v>ŁADZICE</c:v>
                </c:pt>
                <c:pt idx="80">
                  <c:v>ŁANIĘTA</c:v>
                </c:pt>
                <c:pt idx="81">
                  <c:v>ŁASK</c:v>
                </c:pt>
                <c:pt idx="82">
                  <c:v>łaski</c:v>
                </c:pt>
                <c:pt idx="83">
                  <c:v>ŁĘCZYCA</c:v>
                </c:pt>
                <c:pt idx="84">
                  <c:v>ŁĘCZYCA</c:v>
                </c:pt>
                <c:pt idx="85">
                  <c:v>łęczycki</c:v>
                </c:pt>
                <c:pt idx="86">
                  <c:v>ŁĘKI SZLACHECKIE</c:v>
                </c:pt>
                <c:pt idx="87">
                  <c:v>łowicki</c:v>
                </c:pt>
                <c:pt idx="88">
                  <c:v>ŁOWICZ</c:v>
                </c:pt>
                <c:pt idx="89">
                  <c:v>ŁOWICZ</c:v>
                </c:pt>
                <c:pt idx="90">
                  <c:v>łódzki wschodni</c:v>
                </c:pt>
                <c:pt idx="91">
                  <c:v>łódzkie</c:v>
                </c:pt>
                <c:pt idx="92">
                  <c:v>Łódź</c:v>
                </c:pt>
                <c:pt idx="93">
                  <c:v>ŁUBNICE</c:v>
                </c:pt>
                <c:pt idx="94">
                  <c:v>ŁYSZKOWICE</c:v>
                </c:pt>
                <c:pt idx="95">
                  <c:v>MAKÓW</c:v>
                </c:pt>
                <c:pt idx="96">
                  <c:v>MASŁOWICE</c:v>
                </c:pt>
                <c:pt idx="97">
                  <c:v>MNISZKÓW</c:v>
                </c:pt>
                <c:pt idx="98">
                  <c:v>MOKRSKO</c:v>
                </c:pt>
                <c:pt idx="99">
                  <c:v>MOSZCZENICA</c:v>
                </c:pt>
                <c:pt idx="100">
                  <c:v>NIEBORÓW</c:v>
                </c:pt>
                <c:pt idx="101">
                  <c:v>NOWA BRZEŹNICA</c:v>
                </c:pt>
                <c:pt idx="102">
                  <c:v>NOWE OSTROWY</c:v>
                </c:pt>
                <c:pt idx="103">
                  <c:v>NOWOSOLNA</c:v>
                </c:pt>
                <c:pt idx="104">
                  <c:v>NOWY KAWĘCZYN</c:v>
                </c:pt>
                <c:pt idx="105">
                  <c:v>OPOCZNO</c:v>
                </c:pt>
                <c:pt idx="106">
                  <c:v>opoczyński</c:v>
                </c:pt>
                <c:pt idx="107">
                  <c:v>OPORÓW</c:v>
                </c:pt>
                <c:pt idx="108">
                  <c:v>OSJAKÓW</c:v>
                </c:pt>
                <c:pt idx="109">
                  <c:v>OSTRÓWEK</c:v>
                </c:pt>
                <c:pt idx="110">
                  <c:v>OZORKÓW</c:v>
                </c:pt>
                <c:pt idx="111">
                  <c:v>OZORKÓW</c:v>
                </c:pt>
                <c:pt idx="112">
                  <c:v>PABIANICE</c:v>
                </c:pt>
                <c:pt idx="113">
                  <c:v>PABIANICE</c:v>
                </c:pt>
                <c:pt idx="114">
                  <c:v>pabianicki</c:v>
                </c:pt>
                <c:pt idx="115">
                  <c:v>pajęczański</c:v>
                </c:pt>
                <c:pt idx="116">
                  <c:v>PAJĘCZNO</c:v>
                </c:pt>
                <c:pt idx="117">
                  <c:v>PARADYŻ</c:v>
                </c:pt>
                <c:pt idx="118">
                  <c:v>PARZĘCZEW</c:v>
                </c:pt>
                <c:pt idx="119">
                  <c:v>PĄTNÓW</c:v>
                </c:pt>
                <c:pt idx="120">
                  <c:v>PĘCZNIEW</c:v>
                </c:pt>
                <c:pt idx="121">
                  <c:v>PIĄTEK</c:v>
                </c:pt>
                <c:pt idx="122">
                  <c:v>piotrkowski</c:v>
                </c:pt>
                <c:pt idx="123">
                  <c:v>Piotrków Trybunalski</c:v>
                </c:pt>
                <c:pt idx="124">
                  <c:v>PODDĘBICE</c:v>
                </c:pt>
                <c:pt idx="125">
                  <c:v>poddębicki</c:v>
                </c:pt>
                <c:pt idx="126">
                  <c:v>POŚWIĘTNE</c:v>
                </c:pt>
                <c:pt idx="127">
                  <c:v>PRZEDBÓRZ</c:v>
                </c:pt>
                <c:pt idx="128">
                  <c:v>RADOMSKO</c:v>
                </c:pt>
                <c:pt idx="129">
                  <c:v>RADOMSKO</c:v>
                </c:pt>
                <c:pt idx="130">
                  <c:v>radomszczański</c:v>
                </c:pt>
                <c:pt idx="131">
                  <c:v>RAWA MAZOWIECKA</c:v>
                </c:pt>
                <c:pt idx="132">
                  <c:v>RAWA MAZOWIECKA</c:v>
                </c:pt>
                <c:pt idx="133">
                  <c:v>rawski</c:v>
                </c:pt>
                <c:pt idx="134">
                  <c:v>REGNÓW</c:v>
                </c:pt>
                <c:pt idx="135">
                  <c:v>RĘCZNO</c:v>
                </c:pt>
                <c:pt idx="136">
                  <c:v>ROGÓW</c:v>
                </c:pt>
                <c:pt idx="137">
                  <c:v>ROKICINY</c:v>
                </c:pt>
                <c:pt idx="138">
                  <c:v>ROZPRZA</c:v>
                </c:pt>
                <c:pt idx="139">
                  <c:v>RUSIEC</c:v>
                </c:pt>
                <c:pt idx="140">
                  <c:v>RZĄŚNIA</c:v>
                </c:pt>
                <c:pt idx="141">
                  <c:v>RZECZYCA</c:v>
                </c:pt>
                <c:pt idx="142">
                  <c:v>RZGÓW</c:v>
                </c:pt>
                <c:pt idx="143">
                  <c:v>SADKOWICE</c:v>
                </c:pt>
                <c:pt idx="144">
                  <c:v>SĘDZIEJOWICE</c:v>
                </c:pt>
                <c:pt idx="145">
                  <c:v>SIEMKOWICE</c:v>
                </c:pt>
                <c:pt idx="146">
                  <c:v>SIERADZ</c:v>
                </c:pt>
                <c:pt idx="147">
                  <c:v>SIERADZ</c:v>
                </c:pt>
                <c:pt idx="148">
                  <c:v>sieradzki</c:v>
                </c:pt>
                <c:pt idx="149">
                  <c:v>SKIERNIEWICE</c:v>
                </c:pt>
                <c:pt idx="150">
                  <c:v>SKIERNIEWICE</c:v>
                </c:pt>
                <c:pt idx="151">
                  <c:v>skierniewicki</c:v>
                </c:pt>
                <c:pt idx="152">
                  <c:v>SKOMLIN</c:v>
                </c:pt>
                <c:pt idx="153">
                  <c:v>SŁAWNO</c:v>
                </c:pt>
                <c:pt idx="154">
                  <c:v>SŁUPIA</c:v>
                </c:pt>
                <c:pt idx="155">
                  <c:v>SOKOLNIKI</c:v>
                </c:pt>
                <c:pt idx="156">
                  <c:v>STRYKÓW</c:v>
                </c:pt>
                <c:pt idx="157">
                  <c:v>STRZELCE</c:v>
                </c:pt>
                <c:pt idx="158">
                  <c:v>STRZELCE WIELKIE</c:v>
                </c:pt>
                <c:pt idx="159">
                  <c:v>SULEJÓW</c:v>
                </c:pt>
                <c:pt idx="160">
                  <c:v>SULMIERZYCE</c:v>
                </c:pt>
                <c:pt idx="161">
                  <c:v>SZADEK</c:v>
                </c:pt>
                <c:pt idx="162">
                  <c:v>SZCZERCÓW</c:v>
                </c:pt>
                <c:pt idx="163">
                  <c:v>ŚWINICE WARCKIE</c:v>
                </c:pt>
                <c:pt idx="164">
                  <c:v>tomaszowski</c:v>
                </c:pt>
                <c:pt idx="165">
                  <c:v>TOMASZÓW MAZOWIECKI</c:v>
                </c:pt>
                <c:pt idx="166">
                  <c:v>TOMASZÓW MAZOWIECKI</c:v>
                </c:pt>
                <c:pt idx="167">
                  <c:v>TUSZYN</c:v>
                </c:pt>
                <c:pt idx="168">
                  <c:v>UJAZD</c:v>
                </c:pt>
                <c:pt idx="169">
                  <c:v>UNIEJÓW</c:v>
                </c:pt>
                <c:pt idx="170">
                  <c:v>WARTA</c:v>
                </c:pt>
                <c:pt idx="171">
                  <c:v>WARTKOWICE</c:v>
                </c:pt>
                <c:pt idx="172">
                  <c:v>WIDAWA</c:v>
                </c:pt>
                <c:pt idx="173">
                  <c:v>WIELGOMŁYNY</c:v>
                </c:pt>
                <c:pt idx="174">
                  <c:v>WIELUŃ</c:v>
                </c:pt>
                <c:pt idx="175">
                  <c:v>wieluński</c:v>
                </c:pt>
                <c:pt idx="176">
                  <c:v>wieruszowski</c:v>
                </c:pt>
                <c:pt idx="177">
                  <c:v>WIERUSZÓW</c:v>
                </c:pt>
                <c:pt idx="178">
                  <c:v>WIERZCHLAS</c:v>
                </c:pt>
                <c:pt idx="179">
                  <c:v>WITONIA</c:v>
                </c:pt>
                <c:pt idx="180">
                  <c:v>WODZIERADY</c:v>
                </c:pt>
                <c:pt idx="181">
                  <c:v>WOLA KRZYSZTOPORSKA</c:v>
                </c:pt>
                <c:pt idx="182">
                  <c:v>WOLBÓRZ</c:v>
                </c:pt>
                <c:pt idx="183">
                  <c:v>WRÓBLEW</c:v>
                </c:pt>
                <c:pt idx="184">
                  <c:v>ZADZIM</c:v>
                </c:pt>
                <c:pt idx="185">
                  <c:v>ZAPOLICE</c:v>
                </c:pt>
                <c:pt idx="186">
                  <c:v>ZDUNY</c:v>
                </c:pt>
                <c:pt idx="187">
                  <c:v>ZDUŃSKA WOLA</c:v>
                </c:pt>
                <c:pt idx="188">
                  <c:v>ZDUŃSKA WOLA</c:v>
                </c:pt>
                <c:pt idx="189">
                  <c:v>zduńskowolski</c:v>
                </c:pt>
                <c:pt idx="190">
                  <c:v>ZELÓW</c:v>
                </c:pt>
                <c:pt idx="191">
                  <c:v>zgierski</c:v>
                </c:pt>
                <c:pt idx="192">
                  <c:v>ZGIERZ</c:v>
                </c:pt>
                <c:pt idx="193">
                  <c:v>ZGIERZ</c:v>
                </c:pt>
                <c:pt idx="194">
                  <c:v>ZŁOCZEW</c:v>
                </c:pt>
                <c:pt idx="195">
                  <c:v>Związek Gmin Nadnerzańskich</c:v>
                </c:pt>
                <c:pt idx="196">
                  <c:v>Związek Gmin Powiatu Radomszczańskiego w Gidlach</c:v>
                </c:pt>
                <c:pt idx="197">
                  <c:v>Związek Gmin Regionu Kutnowskiego</c:v>
                </c:pt>
                <c:pt idx="198">
                  <c:v>Związek Gmin Regionu Poddębickiego</c:v>
                </c:pt>
                <c:pt idx="199">
                  <c:v>Związek Gmin Ziemi Wieluńskiej</c:v>
                </c:pt>
                <c:pt idx="200">
                  <c:v>Związek Komunalny Gmin w Bełchatowie</c:v>
                </c:pt>
                <c:pt idx="201">
                  <c:v>Związek Międzygminny "Bzura" z siedzibą w Łowiczu</c:v>
                </c:pt>
                <c:pt idx="202">
                  <c:v>Związek Powiatów Województwa Łódzkiego z siedzibą w Piotrkowie Trybunalskim</c:v>
                </c:pt>
                <c:pt idx="203">
                  <c:v>ŻARNÓW</c:v>
                </c:pt>
                <c:pt idx="204">
                  <c:v>ŻELECHLINEK</c:v>
                </c:pt>
                <c:pt idx="205">
                  <c:v>ŻYCHLIN</c:v>
                </c:pt>
                <c:pt idx="206">
                  <c:v>ŻYTNO</c:v>
                </c:pt>
              </c:strCache>
            </c:strRef>
          </c:cat>
          <c:val>
            <c:numRef>
              <c:f>'Dochody_grudzień_2019-22'!$E$6:$E$212</c:f>
              <c:numCache>
                <c:formatCode>#,##0.00</c:formatCode>
                <c:ptCount val="207"/>
                <c:pt idx="0">
                  <c:v>24478270.41</c:v>
                </c:pt>
                <c:pt idx="1">
                  <c:v>168029814.00999999</c:v>
                </c:pt>
                <c:pt idx="2">
                  <c:v>72992338.950000003</c:v>
                </c:pt>
                <c:pt idx="3">
                  <c:v>23144149.449999996</c:v>
                </c:pt>
                <c:pt idx="4">
                  <c:v>131222097</c:v>
                </c:pt>
                <c:pt idx="5">
                  <c:v>270902017.24000001</c:v>
                </c:pt>
                <c:pt idx="6">
                  <c:v>59952992.670000002</c:v>
                </c:pt>
                <c:pt idx="7">
                  <c:v>15164769.42</c:v>
                </c:pt>
                <c:pt idx="8">
                  <c:v>24003889.060000002</c:v>
                </c:pt>
                <c:pt idx="9">
                  <c:v>58830758.709999993</c:v>
                </c:pt>
                <c:pt idx="10">
                  <c:v>27159815.57</c:v>
                </c:pt>
                <c:pt idx="11">
                  <c:v>25648161.41</c:v>
                </c:pt>
                <c:pt idx="12">
                  <c:v>66904773.669999994</c:v>
                </c:pt>
                <c:pt idx="13">
                  <c:v>19653636.41</c:v>
                </c:pt>
                <c:pt idx="14">
                  <c:v>19980651.820000004</c:v>
                </c:pt>
                <c:pt idx="15">
                  <c:v>25039448.670000002</c:v>
                </c:pt>
                <c:pt idx="16">
                  <c:v>33714872.859999999</c:v>
                </c:pt>
                <c:pt idx="17">
                  <c:v>56949157.07</c:v>
                </c:pt>
                <c:pt idx="18">
                  <c:v>28054028.680000003</c:v>
                </c:pt>
                <c:pt idx="19">
                  <c:v>36354351</c:v>
                </c:pt>
                <c:pt idx="20">
                  <c:v>31655598.010000009</c:v>
                </c:pt>
                <c:pt idx="21">
                  <c:v>27696995.149999999</c:v>
                </c:pt>
                <c:pt idx="22">
                  <c:v>13113082.879999999</c:v>
                </c:pt>
                <c:pt idx="23">
                  <c:v>27125742.500000004</c:v>
                </c:pt>
                <c:pt idx="24">
                  <c:v>14737366.860000001</c:v>
                </c:pt>
                <c:pt idx="25">
                  <c:v>19732140.859999999</c:v>
                </c:pt>
                <c:pt idx="26">
                  <c:v>22019593.649999999</c:v>
                </c:pt>
                <c:pt idx="27">
                  <c:v>22686427.390000001</c:v>
                </c:pt>
                <c:pt idx="28">
                  <c:v>18266585.93</c:v>
                </c:pt>
                <c:pt idx="29">
                  <c:v>28805836.210000001</c:v>
                </c:pt>
                <c:pt idx="30">
                  <c:v>26509326.98</c:v>
                </c:pt>
                <c:pt idx="31">
                  <c:v>38311825.830000006</c:v>
                </c:pt>
                <c:pt idx="32">
                  <c:v>11311305.780000001</c:v>
                </c:pt>
                <c:pt idx="33">
                  <c:v>24655217.969999995</c:v>
                </c:pt>
                <c:pt idx="34">
                  <c:v>24005576.420000002</c:v>
                </c:pt>
                <c:pt idx="35">
                  <c:v>38595644.760000005</c:v>
                </c:pt>
                <c:pt idx="36">
                  <c:v>21359396.110000003</c:v>
                </c:pt>
                <c:pt idx="37">
                  <c:v>22582968.870000001</c:v>
                </c:pt>
                <c:pt idx="38">
                  <c:v>25840515.820000004</c:v>
                </c:pt>
                <c:pt idx="39">
                  <c:v>48457168.329999998</c:v>
                </c:pt>
                <c:pt idx="40">
                  <c:v>61594205.999999993</c:v>
                </c:pt>
                <c:pt idx="41">
                  <c:v>30005028.890000001</c:v>
                </c:pt>
                <c:pt idx="42">
                  <c:v>29841799.359999996</c:v>
                </c:pt>
                <c:pt idx="43">
                  <c:v>57894363.890000001</c:v>
                </c:pt>
                <c:pt idx="44">
                  <c:v>22571720.399999999</c:v>
                </c:pt>
                <c:pt idx="45">
                  <c:v>27023388.510000002</c:v>
                </c:pt>
                <c:pt idx="46">
                  <c:v>13713014.859999999</c:v>
                </c:pt>
                <c:pt idx="47">
                  <c:v>29122829.569999997</c:v>
                </c:pt>
                <c:pt idx="48">
                  <c:v>40770209.309999995</c:v>
                </c:pt>
                <c:pt idx="49">
                  <c:v>28476656.650000002</c:v>
                </c:pt>
                <c:pt idx="50">
                  <c:v>20569937.510000002</c:v>
                </c:pt>
                <c:pt idx="51">
                  <c:v>37307131.570000008</c:v>
                </c:pt>
                <c:pt idx="52">
                  <c:v>26760153.23</c:v>
                </c:pt>
                <c:pt idx="53">
                  <c:v>23905734.119999997</c:v>
                </c:pt>
                <c:pt idx="54">
                  <c:v>17150908.77</c:v>
                </c:pt>
                <c:pt idx="55">
                  <c:v>36784074.509999998</c:v>
                </c:pt>
                <c:pt idx="56">
                  <c:v>20004074.82</c:v>
                </c:pt>
                <c:pt idx="57">
                  <c:v>18519213.729999997</c:v>
                </c:pt>
                <c:pt idx="58">
                  <c:v>284061698.25</c:v>
                </c:pt>
                <c:pt idx="59">
                  <c:v>14596699.920000002</c:v>
                </c:pt>
                <c:pt idx="60">
                  <c:v>20981698.989999998</c:v>
                </c:pt>
                <c:pt idx="61">
                  <c:v>19926713</c:v>
                </c:pt>
                <c:pt idx="62">
                  <c:v>19698283.629999999</c:v>
                </c:pt>
                <c:pt idx="63">
                  <c:v>21560362.799999997</c:v>
                </c:pt>
                <c:pt idx="64">
                  <c:v>131161303.71999997</c:v>
                </c:pt>
                <c:pt idx="65">
                  <c:v>21063947.670000002</c:v>
                </c:pt>
                <c:pt idx="66">
                  <c:v>86168332</c:v>
                </c:pt>
                <c:pt idx="67">
                  <c:v>14559469.52</c:v>
                </c:pt>
                <c:pt idx="68">
                  <c:v>42278850.620000005</c:v>
                </c:pt>
                <c:pt idx="69">
                  <c:v>23320376.460000001</c:v>
                </c:pt>
                <c:pt idx="70">
                  <c:v>47375994.859999999</c:v>
                </c:pt>
                <c:pt idx="71">
                  <c:v>222323499.98000002</c:v>
                </c:pt>
                <c:pt idx="72">
                  <c:v>39551469.68</c:v>
                </c:pt>
                <c:pt idx="73">
                  <c:v>129479013.34999999</c:v>
                </c:pt>
                <c:pt idx="74">
                  <c:v>24333429.510000002</c:v>
                </c:pt>
                <c:pt idx="75">
                  <c:v>17993130.920000002</c:v>
                </c:pt>
                <c:pt idx="76">
                  <c:v>45048772.170000009</c:v>
                </c:pt>
                <c:pt idx="77">
                  <c:v>41337563.18</c:v>
                </c:pt>
                <c:pt idx="78">
                  <c:v>23649901.899999999</c:v>
                </c:pt>
                <c:pt idx="79">
                  <c:v>24443671.649999999</c:v>
                </c:pt>
                <c:pt idx="80">
                  <c:v>11853894.27</c:v>
                </c:pt>
                <c:pt idx="81">
                  <c:v>121839835.37</c:v>
                </c:pt>
                <c:pt idx="82">
                  <c:v>52551322.399999999</c:v>
                </c:pt>
                <c:pt idx="83">
                  <c:v>70207827.450000003</c:v>
                </c:pt>
                <c:pt idx="84">
                  <c:v>41768725.810000002</c:v>
                </c:pt>
                <c:pt idx="85">
                  <c:v>63011896.950000003</c:v>
                </c:pt>
                <c:pt idx="86">
                  <c:v>15865437.66</c:v>
                </c:pt>
                <c:pt idx="87">
                  <c:v>96317424.649999991</c:v>
                </c:pt>
                <c:pt idx="88">
                  <c:v>140555765.50999999</c:v>
                </c:pt>
                <c:pt idx="89">
                  <c:v>42123257.829999998</c:v>
                </c:pt>
                <c:pt idx="90">
                  <c:v>67546055.449999988</c:v>
                </c:pt>
                <c:pt idx="91">
                  <c:v>992227047</c:v>
                </c:pt>
                <c:pt idx="92">
                  <c:v>4778775462.5100002</c:v>
                </c:pt>
                <c:pt idx="93">
                  <c:v>19944958.969999999</c:v>
                </c:pt>
                <c:pt idx="94">
                  <c:v>30378589.279999997</c:v>
                </c:pt>
                <c:pt idx="95">
                  <c:v>36416981.920000002</c:v>
                </c:pt>
                <c:pt idx="96">
                  <c:v>21236282.610000003</c:v>
                </c:pt>
                <c:pt idx="97">
                  <c:v>23471461.59</c:v>
                </c:pt>
                <c:pt idx="98">
                  <c:v>25543999.399999999</c:v>
                </c:pt>
                <c:pt idx="99">
                  <c:v>64871632.45000001</c:v>
                </c:pt>
                <c:pt idx="100">
                  <c:v>45141051.780000001</c:v>
                </c:pt>
                <c:pt idx="101">
                  <c:v>22645631.420000002</c:v>
                </c:pt>
                <c:pt idx="102">
                  <c:v>18675295.350000001</c:v>
                </c:pt>
                <c:pt idx="103">
                  <c:v>31494184.289999999</c:v>
                </c:pt>
                <c:pt idx="104">
                  <c:v>16257082.560000001</c:v>
                </c:pt>
                <c:pt idx="105">
                  <c:v>152097651.42000002</c:v>
                </c:pt>
                <c:pt idx="106">
                  <c:v>82823029</c:v>
                </c:pt>
                <c:pt idx="107">
                  <c:v>13157041.139999999</c:v>
                </c:pt>
                <c:pt idx="108">
                  <c:v>28329240.460000001</c:v>
                </c:pt>
                <c:pt idx="109">
                  <c:v>21649110.27</c:v>
                </c:pt>
                <c:pt idx="110">
                  <c:v>95440295.039999992</c:v>
                </c:pt>
                <c:pt idx="111">
                  <c:v>35118682.719999999</c:v>
                </c:pt>
                <c:pt idx="112">
                  <c:v>314723044.00999999</c:v>
                </c:pt>
                <c:pt idx="113">
                  <c:v>48373098.309999995</c:v>
                </c:pt>
                <c:pt idx="114">
                  <c:v>112825341.63</c:v>
                </c:pt>
                <c:pt idx="115">
                  <c:v>51524759.959999993</c:v>
                </c:pt>
                <c:pt idx="116">
                  <c:v>52284372.719999991</c:v>
                </c:pt>
                <c:pt idx="117">
                  <c:v>25964126.529999997</c:v>
                </c:pt>
                <c:pt idx="118">
                  <c:v>27893217.670000002</c:v>
                </c:pt>
                <c:pt idx="119">
                  <c:v>34285679.489999995</c:v>
                </c:pt>
                <c:pt idx="120">
                  <c:v>21125359.160000004</c:v>
                </c:pt>
                <c:pt idx="121">
                  <c:v>28338966.27</c:v>
                </c:pt>
                <c:pt idx="122">
                  <c:v>86229132.920000002</c:v>
                </c:pt>
                <c:pt idx="123">
                  <c:v>489117021.21000016</c:v>
                </c:pt>
                <c:pt idx="124">
                  <c:v>85809109.120000005</c:v>
                </c:pt>
                <c:pt idx="125">
                  <c:v>45686718.710000001</c:v>
                </c:pt>
                <c:pt idx="126">
                  <c:v>16000912.91</c:v>
                </c:pt>
                <c:pt idx="127">
                  <c:v>37055318.149999999</c:v>
                </c:pt>
                <c:pt idx="128">
                  <c:v>223172207.34999999</c:v>
                </c:pt>
                <c:pt idx="129">
                  <c:v>27518398.75</c:v>
                </c:pt>
                <c:pt idx="130">
                  <c:v>118419131.5</c:v>
                </c:pt>
                <c:pt idx="131">
                  <c:v>95891132.850000009</c:v>
                </c:pt>
                <c:pt idx="132">
                  <c:v>44941276.499999993</c:v>
                </c:pt>
                <c:pt idx="133">
                  <c:v>73669716</c:v>
                </c:pt>
                <c:pt idx="134">
                  <c:v>8990256.5999999996</c:v>
                </c:pt>
                <c:pt idx="135">
                  <c:v>16461766.99</c:v>
                </c:pt>
                <c:pt idx="136">
                  <c:v>24912000</c:v>
                </c:pt>
                <c:pt idx="137">
                  <c:v>32068992.279999997</c:v>
                </c:pt>
                <c:pt idx="138">
                  <c:v>58604622.889999993</c:v>
                </c:pt>
                <c:pt idx="139">
                  <c:v>24226767.999999996</c:v>
                </c:pt>
                <c:pt idx="140">
                  <c:v>56759674.729999997</c:v>
                </c:pt>
                <c:pt idx="141">
                  <c:v>30617396.000000004</c:v>
                </c:pt>
                <c:pt idx="142">
                  <c:v>80887860.960000008</c:v>
                </c:pt>
                <c:pt idx="143">
                  <c:v>26419093.84</c:v>
                </c:pt>
                <c:pt idx="144">
                  <c:v>32313519.080000002</c:v>
                </c:pt>
                <c:pt idx="145">
                  <c:v>24998222.59</c:v>
                </c:pt>
                <c:pt idx="146">
                  <c:v>181613371.30999997</c:v>
                </c:pt>
                <c:pt idx="147">
                  <c:v>49412374.519999996</c:v>
                </c:pt>
                <c:pt idx="148">
                  <c:v>153016333.22000003</c:v>
                </c:pt>
                <c:pt idx="149">
                  <c:v>41291532.769999996</c:v>
                </c:pt>
                <c:pt idx="150">
                  <c:v>302121579.82999998</c:v>
                </c:pt>
                <c:pt idx="151">
                  <c:v>29028498</c:v>
                </c:pt>
                <c:pt idx="152">
                  <c:v>16235248.379999999</c:v>
                </c:pt>
                <c:pt idx="153">
                  <c:v>45100505.019999996</c:v>
                </c:pt>
                <c:pt idx="154">
                  <c:v>13746826.189999999</c:v>
                </c:pt>
                <c:pt idx="155">
                  <c:v>30746143.200000003</c:v>
                </c:pt>
                <c:pt idx="156">
                  <c:v>95483070.979999989</c:v>
                </c:pt>
                <c:pt idx="157">
                  <c:v>18687292.740000002</c:v>
                </c:pt>
                <c:pt idx="158">
                  <c:v>24169041.529999997</c:v>
                </c:pt>
                <c:pt idx="159">
                  <c:v>92514357.799999997</c:v>
                </c:pt>
                <c:pt idx="160">
                  <c:v>42416903.240000002</c:v>
                </c:pt>
                <c:pt idx="161">
                  <c:v>34964806.949999996</c:v>
                </c:pt>
                <c:pt idx="162">
                  <c:v>74761982.820000008</c:v>
                </c:pt>
                <c:pt idx="163">
                  <c:v>19747129.789999999</c:v>
                </c:pt>
                <c:pt idx="164">
                  <c:v>131827258.5</c:v>
                </c:pt>
                <c:pt idx="165">
                  <c:v>299858435.79999989</c:v>
                </c:pt>
                <c:pt idx="166">
                  <c:v>65047009.210000001</c:v>
                </c:pt>
                <c:pt idx="167">
                  <c:v>66223385.289999984</c:v>
                </c:pt>
                <c:pt idx="168">
                  <c:v>45566622.950000003</c:v>
                </c:pt>
                <c:pt idx="169">
                  <c:v>70740195.099999994</c:v>
                </c:pt>
                <c:pt idx="170">
                  <c:v>70007989.949999988</c:v>
                </c:pt>
                <c:pt idx="171">
                  <c:v>36649409.060000002</c:v>
                </c:pt>
                <c:pt idx="172">
                  <c:v>38625157.320000008</c:v>
                </c:pt>
                <c:pt idx="173">
                  <c:v>21936886.619999997</c:v>
                </c:pt>
                <c:pt idx="174">
                  <c:v>145895024.40000001</c:v>
                </c:pt>
                <c:pt idx="175">
                  <c:v>102093500.63</c:v>
                </c:pt>
                <c:pt idx="176">
                  <c:v>46723516</c:v>
                </c:pt>
                <c:pt idx="177">
                  <c:v>72397920.400000006</c:v>
                </c:pt>
                <c:pt idx="178">
                  <c:v>40721187.799999997</c:v>
                </c:pt>
                <c:pt idx="179">
                  <c:v>15411515.01</c:v>
                </c:pt>
                <c:pt idx="180">
                  <c:v>18598875.510000002</c:v>
                </c:pt>
                <c:pt idx="181">
                  <c:v>62117599.480000004</c:v>
                </c:pt>
                <c:pt idx="182">
                  <c:v>47930624.089999996</c:v>
                </c:pt>
                <c:pt idx="183">
                  <c:v>27571223.010000002</c:v>
                </c:pt>
                <c:pt idx="184">
                  <c:v>26747778.399999999</c:v>
                </c:pt>
                <c:pt idx="185">
                  <c:v>28441298.049999997</c:v>
                </c:pt>
                <c:pt idx="186">
                  <c:v>26451844.239999998</c:v>
                </c:pt>
                <c:pt idx="187">
                  <c:v>174690514.81</c:v>
                </c:pt>
                <c:pt idx="188">
                  <c:v>60576941.490000002</c:v>
                </c:pt>
                <c:pt idx="189">
                  <c:v>113461267.8</c:v>
                </c:pt>
                <c:pt idx="190">
                  <c:v>70885524.760000005</c:v>
                </c:pt>
                <c:pt idx="191">
                  <c:v>145396212.83000001</c:v>
                </c:pt>
                <c:pt idx="192">
                  <c:v>259483671.80999997</c:v>
                </c:pt>
                <c:pt idx="193">
                  <c:v>72250485.199999988</c:v>
                </c:pt>
                <c:pt idx="194">
                  <c:v>37228725.640000001</c:v>
                </c:pt>
                <c:pt idx="195">
                  <c:v>12100</c:v>
                </c:pt>
                <c:pt idx="196">
                  <c:v>26000</c:v>
                </c:pt>
                <c:pt idx="197">
                  <c:v>770286.51</c:v>
                </c:pt>
                <c:pt idx="198">
                  <c:v>7500</c:v>
                </c:pt>
                <c:pt idx="199">
                  <c:v>149793.4</c:v>
                </c:pt>
                <c:pt idx="200">
                  <c:v>30000</c:v>
                </c:pt>
                <c:pt idx="201">
                  <c:v>2766902.76</c:v>
                </c:pt>
                <c:pt idx="202">
                  <c:v>1697732.97</c:v>
                </c:pt>
                <c:pt idx="203">
                  <c:v>28743964.669999998</c:v>
                </c:pt>
                <c:pt idx="204">
                  <c:v>19783510.530000001</c:v>
                </c:pt>
                <c:pt idx="205">
                  <c:v>48950708.359999999</c:v>
                </c:pt>
                <c:pt idx="206">
                  <c:v>24051579.780000001</c:v>
                </c:pt>
              </c:numCache>
            </c:numRef>
          </c:val>
        </c:ser>
        <c:ser>
          <c:idx val="4"/>
          <c:order val="1"/>
          <c:tx>
            <c:v>Plan 2020</c:v>
          </c:tx>
          <c:spPr>
            <a:gradFill rotWithShape="1">
              <a:gsLst>
                <a:gs pos="0">
                  <a:schemeClr val="accent5"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'Dochody_grudzień_2019-22'!$D$6:$D$212</c:f>
              <c:strCache>
                <c:ptCount val="207"/>
                <c:pt idx="0">
                  <c:v>ALEKSANDRÓW</c:v>
                </c:pt>
                <c:pt idx="1">
                  <c:v>ALEKSANDRÓW ŁÓDZKI</c:v>
                </c:pt>
                <c:pt idx="2">
                  <c:v>ANDRESPOL</c:v>
                </c:pt>
                <c:pt idx="3">
                  <c:v>BEDLNO</c:v>
                </c:pt>
                <c:pt idx="4">
                  <c:v>bełchatowski</c:v>
                </c:pt>
                <c:pt idx="5">
                  <c:v>BEŁCHATÓW</c:v>
                </c:pt>
                <c:pt idx="6">
                  <c:v>BEŁCHATÓW</c:v>
                </c:pt>
                <c:pt idx="7">
                  <c:v>BĘDKÓW</c:v>
                </c:pt>
                <c:pt idx="8">
                  <c:v>BIAŁA</c:v>
                </c:pt>
                <c:pt idx="9">
                  <c:v>BIAŁA RAWSKA</c:v>
                </c:pt>
                <c:pt idx="10">
                  <c:v>BIAŁACZÓW</c:v>
                </c:pt>
                <c:pt idx="11">
                  <c:v>BIELAWY</c:v>
                </c:pt>
                <c:pt idx="12">
                  <c:v>BŁASZKI</c:v>
                </c:pt>
                <c:pt idx="13">
                  <c:v>BOLESŁAWIEC</c:v>
                </c:pt>
                <c:pt idx="14">
                  <c:v>BOLIMÓW</c:v>
                </c:pt>
                <c:pt idx="15">
                  <c:v>BRĄSZEWICE</c:v>
                </c:pt>
                <c:pt idx="16">
                  <c:v>BRÓJCE</c:v>
                </c:pt>
                <c:pt idx="17">
                  <c:v>BRZEZINY</c:v>
                </c:pt>
                <c:pt idx="18">
                  <c:v>BRZEZINY</c:v>
                </c:pt>
                <c:pt idx="19">
                  <c:v>brzeziński</c:v>
                </c:pt>
                <c:pt idx="20">
                  <c:v>BRZEŹNIO</c:v>
                </c:pt>
                <c:pt idx="21">
                  <c:v>BUCZEK</c:v>
                </c:pt>
                <c:pt idx="22">
                  <c:v>BUDZISZEWICE</c:v>
                </c:pt>
                <c:pt idx="23">
                  <c:v>BURZENIN</c:v>
                </c:pt>
                <c:pt idx="24">
                  <c:v>CHĄŚNO</c:v>
                </c:pt>
                <c:pt idx="25">
                  <c:v>CIELĄDZ</c:v>
                </c:pt>
                <c:pt idx="26">
                  <c:v>CZARNOCIN</c:v>
                </c:pt>
                <c:pt idx="27">
                  <c:v>CZARNOŻYŁY</c:v>
                </c:pt>
                <c:pt idx="28">
                  <c:v>CZASTARY</c:v>
                </c:pt>
                <c:pt idx="29">
                  <c:v>CZERNIEWICE</c:v>
                </c:pt>
                <c:pt idx="30">
                  <c:v>DALIKÓW</c:v>
                </c:pt>
                <c:pt idx="31">
                  <c:v>DASZYNA</c:v>
                </c:pt>
                <c:pt idx="32">
                  <c:v>DĄBROWICE</c:v>
                </c:pt>
                <c:pt idx="33">
                  <c:v>DŁUTÓW</c:v>
                </c:pt>
                <c:pt idx="34">
                  <c:v>DMOSIN</c:v>
                </c:pt>
                <c:pt idx="35">
                  <c:v>DOBROŃ</c:v>
                </c:pt>
                <c:pt idx="36">
                  <c:v>DOBRYSZYCE</c:v>
                </c:pt>
                <c:pt idx="37">
                  <c:v>DOMANIEWICE</c:v>
                </c:pt>
                <c:pt idx="38">
                  <c:v>DRUŻBICE</c:v>
                </c:pt>
                <c:pt idx="39">
                  <c:v>DRZEWICA</c:v>
                </c:pt>
                <c:pt idx="40">
                  <c:v>DZIAŁOSZYN</c:v>
                </c:pt>
                <c:pt idx="41">
                  <c:v>GALEWICE</c:v>
                </c:pt>
                <c:pt idx="42">
                  <c:v>GIDLE</c:v>
                </c:pt>
                <c:pt idx="43">
                  <c:v>GŁOWNO</c:v>
                </c:pt>
                <c:pt idx="44">
                  <c:v>GŁOWNO</c:v>
                </c:pt>
                <c:pt idx="45">
                  <c:v>GŁUCHÓW</c:v>
                </c:pt>
                <c:pt idx="46">
                  <c:v>GODZIANÓW</c:v>
                </c:pt>
                <c:pt idx="47">
                  <c:v>GOMUNICE</c:v>
                </c:pt>
                <c:pt idx="48">
                  <c:v>GORZKOWICE</c:v>
                </c:pt>
                <c:pt idx="49">
                  <c:v>GOSZCZANÓW</c:v>
                </c:pt>
                <c:pt idx="50">
                  <c:v>GÓRA ŚW. MAŁGORZATY</c:v>
                </c:pt>
                <c:pt idx="51">
                  <c:v>GRABICA</c:v>
                </c:pt>
                <c:pt idx="52">
                  <c:v>GRABÓW</c:v>
                </c:pt>
                <c:pt idx="53">
                  <c:v>INOWŁÓDZ</c:v>
                </c:pt>
                <c:pt idx="54">
                  <c:v>JEŻÓW</c:v>
                </c:pt>
                <c:pt idx="55">
                  <c:v>KAMIEŃSK</c:v>
                </c:pt>
                <c:pt idx="56">
                  <c:v>KIEŁCZYGŁÓW</c:v>
                </c:pt>
                <c:pt idx="57">
                  <c:v>KIERNOZIA</c:v>
                </c:pt>
                <c:pt idx="58">
                  <c:v>KLESZCZÓW</c:v>
                </c:pt>
                <c:pt idx="59">
                  <c:v>KLONOWA</c:v>
                </c:pt>
                <c:pt idx="60">
                  <c:v>KLUKI</c:v>
                </c:pt>
                <c:pt idx="61">
                  <c:v>KOBIELE WIELKIE</c:v>
                </c:pt>
                <c:pt idx="62">
                  <c:v>KOCIERZEW POŁUDNIOWY</c:v>
                </c:pt>
                <c:pt idx="63">
                  <c:v>KODRĄB</c:v>
                </c:pt>
                <c:pt idx="64">
                  <c:v>KOLUSZKI</c:v>
                </c:pt>
                <c:pt idx="65">
                  <c:v>KONOPNICA</c:v>
                </c:pt>
                <c:pt idx="66">
                  <c:v>KONSTANTYNÓW ŁÓDZKI</c:v>
                </c:pt>
                <c:pt idx="67">
                  <c:v>KOWIESY</c:v>
                </c:pt>
                <c:pt idx="68">
                  <c:v>KROŚNIEWICE</c:v>
                </c:pt>
                <c:pt idx="69">
                  <c:v>KRZYŻANÓW</c:v>
                </c:pt>
                <c:pt idx="70">
                  <c:v>KSAWERÓW</c:v>
                </c:pt>
                <c:pt idx="71">
                  <c:v>KUTNO</c:v>
                </c:pt>
                <c:pt idx="72">
                  <c:v>KUTNO</c:v>
                </c:pt>
                <c:pt idx="73">
                  <c:v>kutnowski</c:v>
                </c:pt>
                <c:pt idx="74">
                  <c:v>LGOTA WIELKA</c:v>
                </c:pt>
                <c:pt idx="75">
                  <c:v>LIPCE REYMONTOWSKIE</c:v>
                </c:pt>
                <c:pt idx="76">
                  <c:v>LUBOCHNIA</c:v>
                </c:pt>
                <c:pt idx="77">
                  <c:v>LUTOMIERSK</c:v>
                </c:pt>
                <c:pt idx="78">
                  <c:v>LUTUTÓW</c:v>
                </c:pt>
                <c:pt idx="79">
                  <c:v>ŁADZICE</c:v>
                </c:pt>
                <c:pt idx="80">
                  <c:v>ŁANIĘTA</c:v>
                </c:pt>
                <c:pt idx="81">
                  <c:v>ŁASK</c:v>
                </c:pt>
                <c:pt idx="82">
                  <c:v>łaski</c:v>
                </c:pt>
                <c:pt idx="83">
                  <c:v>ŁĘCZYCA</c:v>
                </c:pt>
                <c:pt idx="84">
                  <c:v>ŁĘCZYCA</c:v>
                </c:pt>
                <c:pt idx="85">
                  <c:v>łęczycki</c:v>
                </c:pt>
                <c:pt idx="86">
                  <c:v>ŁĘKI SZLACHECKIE</c:v>
                </c:pt>
                <c:pt idx="87">
                  <c:v>łowicki</c:v>
                </c:pt>
                <c:pt idx="88">
                  <c:v>ŁOWICZ</c:v>
                </c:pt>
                <c:pt idx="89">
                  <c:v>ŁOWICZ</c:v>
                </c:pt>
                <c:pt idx="90">
                  <c:v>łódzki wschodni</c:v>
                </c:pt>
                <c:pt idx="91">
                  <c:v>łódzkie</c:v>
                </c:pt>
                <c:pt idx="92">
                  <c:v>Łódź</c:v>
                </c:pt>
                <c:pt idx="93">
                  <c:v>ŁUBNICE</c:v>
                </c:pt>
                <c:pt idx="94">
                  <c:v>ŁYSZKOWICE</c:v>
                </c:pt>
                <c:pt idx="95">
                  <c:v>MAKÓW</c:v>
                </c:pt>
                <c:pt idx="96">
                  <c:v>MASŁOWICE</c:v>
                </c:pt>
                <c:pt idx="97">
                  <c:v>MNISZKÓW</c:v>
                </c:pt>
                <c:pt idx="98">
                  <c:v>MOKRSKO</c:v>
                </c:pt>
                <c:pt idx="99">
                  <c:v>MOSZCZENICA</c:v>
                </c:pt>
                <c:pt idx="100">
                  <c:v>NIEBORÓW</c:v>
                </c:pt>
                <c:pt idx="101">
                  <c:v>NOWA BRZEŹNICA</c:v>
                </c:pt>
                <c:pt idx="102">
                  <c:v>NOWE OSTROWY</c:v>
                </c:pt>
                <c:pt idx="103">
                  <c:v>NOWOSOLNA</c:v>
                </c:pt>
                <c:pt idx="104">
                  <c:v>NOWY KAWĘCZYN</c:v>
                </c:pt>
                <c:pt idx="105">
                  <c:v>OPOCZNO</c:v>
                </c:pt>
                <c:pt idx="106">
                  <c:v>opoczyński</c:v>
                </c:pt>
                <c:pt idx="107">
                  <c:v>OPORÓW</c:v>
                </c:pt>
                <c:pt idx="108">
                  <c:v>OSJAKÓW</c:v>
                </c:pt>
                <c:pt idx="109">
                  <c:v>OSTRÓWEK</c:v>
                </c:pt>
                <c:pt idx="110">
                  <c:v>OZORKÓW</c:v>
                </c:pt>
                <c:pt idx="111">
                  <c:v>OZORKÓW</c:v>
                </c:pt>
                <c:pt idx="112">
                  <c:v>PABIANICE</c:v>
                </c:pt>
                <c:pt idx="113">
                  <c:v>PABIANICE</c:v>
                </c:pt>
                <c:pt idx="114">
                  <c:v>pabianicki</c:v>
                </c:pt>
                <c:pt idx="115">
                  <c:v>pajęczański</c:v>
                </c:pt>
                <c:pt idx="116">
                  <c:v>PAJĘCZNO</c:v>
                </c:pt>
                <c:pt idx="117">
                  <c:v>PARADYŻ</c:v>
                </c:pt>
                <c:pt idx="118">
                  <c:v>PARZĘCZEW</c:v>
                </c:pt>
                <c:pt idx="119">
                  <c:v>PĄTNÓW</c:v>
                </c:pt>
                <c:pt idx="120">
                  <c:v>PĘCZNIEW</c:v>
                </c:pt>
                <c:pt idx="121">
                  <c:v>PIĄTEK</c:v>
                </c:pt>
                <c:pt idx="122">
                  <c:v>piotrkowski</c:v>
                </c:pt>
                <c:pt idx="123">
                  <c:v>Piotrków Trybunalski</c:v>
                </c:pt>
                <c:pt idx="124">
                  <c:v>PODDĘBICE</c:v>
                </c:pt>
                <c:pt idx="125">
                  <c:v>poddębicki</c:v>
                </c:pt>
                <c:pt idx="126">
                  <c:v>POŚWIĘTNE</c:v>
                </c:pt>
                <c:pt idx="127">
                  <c:v>PRZEDBÓRZ</c:v>
                </c:pt>
                <c:pt idx="128">
                  <c:v>RADOMSKO</c:v>
                </c:pt>
                <c:pt idx="129">
                  <c:v>RADOMSKO</c:v>
                </c:pt>
                <c:pt idx="130">
                  <c:v>radomszczański</c:v>
                </c:pt>
                <c:pt idx="131">
                  <c:v>RAWA MAZOWIECKA</c:v>
                </c:pt>
                <c:pt idx="132">
                  <c:v>RAWA MAZOWIECKA</c:v>
                </c:pt>
                <c:pt idx="133">
                  <c:v>rawski</c:v>
                </c:pt>
                <c:pt idx="134">
                  <c:v>REGNÓW</c:v>
                </c:pt>
                <c:pt idx="135">
                  <c:v>RĘCZNO</c:v>
                </c:pt>
                <c:pt idx="136">
                  <c:v>ROGÓW</c:v>
                </c:pt>
                <c:pt idx="137">
                  <c:v>ROKICINY</c:v>
                </c:pt>
                <c:pt idx="138">
                  <c:v>ROZPRZA</c:v>
                </c:pt>
                <c:pt idx="139">
                  <c:v>RUSIEC</c:v>
                </c:pt>
                <c:pt idx="140">
                  <c:v>RZĄŚNIA</c:v>
                </c:pt>
                <c:pt idx="141">
                  <c:v>RZECZYCA</c:v>
                </c:pt>
                <c:pt idx="142">
                  <c:v>RZGÓW</c:v>
                </c:pt>
                <c:pt idx="143">
                  <c:v>SADKOWICE</c:v>
                </c:pt>
                <c:pt idx="144">
                  <c:v>SĘDZIEJOWICE</c:v>
                </c:pt>
                <c:pt idx="145">
                  <c:v>SIEMKOWICE</c:v>
                </c:pt>
                <c:pt idx="146">
                  <c:v>SIERADZ</c:v>
                </c:pt>
                <c:pt idx="147">
                  <c:v>SIERADZ</c:v>
                </c:pt>
                <c:pt idx="148">
                  <c:v>sieradzki</c:v>
                </c:pt>
                <c:pt idx="149">
                  <c:v>SKIERNIEWICE</c:v>
                </c:pt>
                <c:pt idx="150">
                  <c:v>SKIERNIEWICE</c:v>
                </c:pt>
                <c:pt idx="151">
                  <c:v>skierniewicki</c:v>
                </c:pt>
                <c:pt idx="152">
                  <c:v>SKOMLIN</c:v>
                </c:pt>
                <c:pt idx="153">
                  <c:v>SŁAWNO</c:v>
                </c:pt>
                <c:pt idx="154">
                  <c:v>SŁUPIA</c:v>
                </c:pt>
                <c:pt idx="155">
                  <c:v>SOKOLNIKI</c:v>
                </c:pt>
                <c:pt idx="156">
                  <c:v>STRYKÓW</c:v>
                </c:pt>
                <c:pt idx="157">
                  <c:v>STRZELCE</c:v>
                </c:pt>
                <c:pt idx="158">
                  <c:v>STRZELCE WIELKIE</c:v>
                </c:pt>
                <c:pt idx="159">
                  <c:v>SULEJÓW</c:v>
                </c:pt>
                <c:pt idx="160">
                  <c:v>SULMIERZYCE</c:v>
                </c:pt>
                <c:pt idx="161">
                  <c:v>SZADEK</c:v>
                </c:pt>
                <c:pt idx="162">
                  <c:v>SZCZERCÓW</c:v>
                </c:pt>
                <c:pt idx="163">
                  <c:v>ŚWINICE WARCKIE</c:v>
                </c:pt>
                <c:pt idx="164">
                  <c:v>tomaszowski</c:v>
                </c:pt>
                <c:pt idx="165">
                  <c:v>TOMASZÓW MAZOWIECKI</c:v>
                </c:pt>
                <c:pt idx="166">
                  <c:v>TOMASZÓW MAZOWIECKI</c:v>
                </c:pt>
                <c:pt idx="167">
                  <c:v>TUSZYN</c:v>
                </c:pt>
                <c:pt idx="168">
                  <c:v>UJAZD</c:v>
                </c:pt>
                <c:pt idx="169">
                  <c:v>UNIEJÓW</c:v>
                </c:pt>
                <c:pt idx="170">
                  <c:v>WARTA</c:v>
                </c:pt>
                <c:pt idx="171">
                  <c:v>WARTKOWICE</c:v>
                </c:pt>
                <c:pt idx="172">
                  <c:v>WIDAWA</c:v>
                </c:pt>
                <c:pt idx="173">
                  <c:v>WIELGOMŁYNY</c:v>
                </c:pt>
                <c:pt idx="174">
                  <c:v>WIELUŃ</c:v>
                </c:pt>
                <c:pt idx="175">
                  <c:v>wieluński</c:v>
                </c:pt>
                <c:pt idx="176">
                  <c:v>wieruszowski</c:v>
                </c:pt>
                <c:pt idx="177">
                  <c:v>WIERUSZÓW</c:v>
                </c:pt>
                <c:pt idx="178">
                  <c:v>WIERZCHLAS</c:v>
                </c:pt>
                <c:pt idx="179">
                  <c:v>WITONIA</c:v>
                </c:pt>
                <c:pt idx="180">
                  <c:v>WODZIERADY</c:v>
                </c:pt>
                <c:pt idx="181">
                  <c:v>WOLA KRZYSZTOPORSKA</c:v>
                </c:pt>
                <c:pt idx="182">
                  <c:v>WOLBÓRZ</c:v>
                </c:pt>
                <c:pt idx="183">
                  <c:v>WRÓBLEW</c:v>
                </c:pt>
                <c:pt idx="184">
                  <c:v>ZADZIM</c:v>
                </c:pt>
                <c:pt idx="185">
                  <c:v>ZAPOLICE</c:v>
                </c:pt>
                <c:pt idx="186">
                  <c:v>ZDUNY</c:v>
                </c:pt>
                <c:pt idx="187">
                  <c:v>ZDUŃSKA WOLA</c:v>
                </c:pt>
                <c:pt idx="188">
                  <c:v>ZDUŃSKA WOLA</c:v>
                </c:pt>
                <c:pt idx="189">
                  <c:v>zduńskowolski</c:v>
                </c:pt>
                <c:pt idx="190">
                  <c:v>ZELÓW</c:v>
                </c:pt>
                <c:pt idx="191">
                  <c:v>zgierski</c:v>
                </c:pt>
                <c:pt idx="192">
                  <c:v>ZGIERZ</c:v>
                </c:pt>
                <c:pt idx="193">
                  <c:v>ZGIERZ</c:v>
                </c:pt>
                <c:pt idx="194">
                  <c:v>ZŁOCZEW</c:v>
                </c:pt>
                <c:pt idx="195">
                  <c:v>Związek Gmin Nadnerzańskich</c:v>
                </c:pt>
                <c:pt idx="196">
                  <c:v>Związek Gmin Powiatu Radomszczańskiego w Gidlach</c:v>
                </c:pt>
                <c:pt idx="197">
                  <c:v>Związek Gmin Regionu Kutnowskiego</c:v>
                </c:pt>
                <c:pt idx="198">
                  <c:v>Związek Gmin Regionu Poddębickiego</c:v>
                </c:pt>
                <c:pt idx="199">
                  <c:v>Związek Gmin Ziemi Wieluńskiej</c:v>
                </c:pt>
                <c:pt idx="200">
                  <c:v>Związek Komunalny Gmin w Bełchatowie</c:v>
                </c:pt>
                <c:pt idx="201">
                  <c:v>Związek Międzygminny "Bzura" z siedzibą w Łowiczu</c:v>
                </c:pt>
                <c:pt idx="202">
                  <c:v>Związek Powiatów Województwa Łódzkiego z siedzibą w Piotrkowie Trybunalskim</c:v>
                </c:pt>
                <c:pt idx="203">
                  <c:v>ŻARNÓW</c:v>
                </c:pt>
                <c:pt idx="204">
                  <c:v>ŻELECHLINEK</c:v>
                </c:pt>
                <c:pt idx="205">
                  <c:v>ŻYCHLIN</c:v>
                </c:pt>
                <c:pt idx="206">
                  <c:v>ŻYTNO</c:v>
                </c:pt>
              </c:strCache>
            </c:strRef>
          </c:cat>
          <c:val>
            <c:numRef>
              <c:f>'Dochody_grudzień_2019-22'!$I$6:$I$212</c:f>
              <c:numCache>
                <c:formatCode>#,##0.00</c:formatCode>
                <c:ptCount val="207"/>
                <c:pt idx="0">
                  <c:v>24283173.98</c:v>
                </c:pt>
                <c:pt idx="1">
                  <c:v>180178053.60000002</c:v>
                </c:pt>
                <c:pt idx="2">
                  <c:v>78912447.789999992</c:v>
                </c:pt>
                <c:pt idx="3">
                  <c:v>27233313.839999996</c:v>
                </c:pt>
                <c:pt idx="4">
                  <c:v>133661317</c:v>
                </c:pt>
                <c:pt idx="5">
                  <c:v>288220387.31999999</c:v>
                </c:pt>
                <c:pt idx="6">
                  <c:v>61840947.799999997</c:v>
                </c:pt>
                <c:pt idx="7">
                  <c:v>17043086.990000002</c:v>
                </c:pt>
                <c:pt idx="8">
                  <c:v>31385929.560000006</c:v>
                </c:pt>
                <c:pt idx="9">
                  <c:v>59863821.910000011</c:v>
                </c:pt>
                <c:pt idx="10">
                  <c:v>30555957.880000003</c:v>
                </c:pt>
                <c:pt idx="11">
                  <c:v>28711476.209999997</c:v>
                </c:pt>
                <c:pt idx="12">
                  <c:v>74040650.689999998</c:v>
                </c:pt>
                <c:pt idx="13">
                  <c:v>20783357.150000002</c:v>
                </c:pt>
                <c:pt idx="14">
                  <c:v>26064648.91</c:v>
                </c:pt>
                <c:pt idx="15">
                  <c:v>27307325.32</c:v>
                </c:pt>
                <c:pt idx="16">
                  <c:v>37951665.969999999</c:v>
                </c:pt>
                <c:pt idx="17">
                  <c:v>72616715.719999984</c:v>
                </c:pt>
                <c:pt idx="18">
                  <c:v>28326717.469999999</c:v>
                </c:pt>
                <c:pt idx="19">
                  <c:v>38359205.149999991</c:v>
                </c:pt>
                <c:pt idx="20">
                  <c:v>32248112.369999997</c:v>
                </c:pt>
                <c:pt idx="21">
                  <c:v>25941760.670000002</c:v>
                </c:pt>
                <c:pt idx="22">
                  <c:v>12364997.080000002</c:v>
                </c:pt>
                <c:pt idx="23">
                  <c:v>30157791.760000002</c:v>
                </c:pt>
                <c:pt idx="24">
                  <c:v>16167667.720000001</c:v>
                </c:pt>
                <c:pt idx="25">
                  <c:v>22118666.93</c:v>
                </c:pt>
                <c:pt idx="26">
                  <c:v>24333471.560000002</c:v>
                </c:pt>
                <c:pt idx="27">
                  <c:v>20566041.840000004</c:v>
                </c:pt>
                <c:pt idx="28">
                  <c:v>20191797.52</c:v>
                </c:pt>
                <c:pt idx="29">
                  <c:v>31739983.190000001</c:v>
                </c:pt>
                <c:pt idx="30">
                  <c:v>25715308.720000003</c:v>
                </c:pt>
                <c:pt idx="31">
                  <c:v>41217931.769999996</c:v>
                </c:pt>
                <c:pt idx="32">
                  <c:v>14062063.659999998</c:v>
                </c:pt>
                <c:pt idx="33">
                  <c:v>25768925.719999999</c:v>
                </c:pt>
                <c:pt idx="34">
                  <c:v>24026281.73</c:v>
                </c:pt>
                <c:pt idx="35">
                  <c:v>44429007.530000001</c:v>
                </c:pt>
                <c:pt idx="36">
                  <c:v>24065433.68</c:v>
                </c:pt>
                <c:pt idx="37">
                  <c:v>23633191.609999999</c:v>
                </c:pt>
                <c:pt idx="38">
                  <c:v>30362930.890000012</c:v>
                </c:pt>
                <c:pt idx="39">
                  <c:v>50401829.039999992</c:v>
                </c:pt>
                <c:pt idx="40">
                  <c:v>66618656.36999999</c:v>
                </c:pt>
                <c:pt idx="41">
                  <c:v>34749706.010000005</c:v>
                </c:pt>
                <c:pt idx="42">
                  <c:v>29816534.069999993</c:v>
                </c:pt>
                <c:pt idx="43">
                  <c:v>65336933.700000003</c:v>
                </c:pt>
                <c:pt idx="44">
                  <c:v>27052714.57</c:v>
                </c:pt>
                <c:pt idx="45">
                  <c:v>34461084.589999996</c:v>
                </c:pt>
                <c:pt idx="46">
                  <c:v>18320556.309999999</c:v>
                </c:pt>
                <c:pt idx="47">
                  <c:v>33382471.09</c:v>
                </c:pt>
                <c:pt idx="48">
                  <c:v>43597611.009999998</c:v>
                </c:pt>
                <c:pt idx="49">
                  <c:v>28610349.599999994</c:v>
                </c:pt>
                <c:pt idx="50">
                  <c:v>23818156.100000001</c:v>
                </c:pt>
                <c:pt idx="51">
                  <c:v>40873255.579999998</c:v>
                </c:pt>
                <c:pt idx="52">
                  <c:v>30347231.940000001</c:v>
                </c:pt>
                <c:pt idx="53">
                  <c:v>28906834.27</c:v>
                </c:pt>
                <c:pt idx="54">
                  <c:v>19123863.099999998</c:v>
                </c:pt>
                <c:pt idx="55">
                  <c:v>38303504.719999999</c:v>
                </c:pt>
                <c:pt idx="56">
                  <c:v>20049475.780000001</c:v>
                </c:pt>
                <c:pt idx="57">
                  <c:v>20173733.279999997</c:v>
                </c:pt>
                <c:pt idx="58">
                  <c:v>276230061.32999998</c:v>
                </c:pt>
                <c:pt idx="59">
                  <c:v>18004648.550000001</c:v>
                </c:pt>
                <c:pt idx="60">
                  <c:v>22560305.260000002</c:v>
                </c:pt>
                <c:pt idx="61">
                  <c:v>21905205.059999999</c:v>
                </c:pt>
                <c:pt idx="62">
                  <c:v>22386394</c:v>
                </c:pt>
                <c:pt idx="63">
                  <c:v>22514653.039999999</c:v>
                </c:pt>
                <c:pt idx="64">
                  <c:v>131953610.5</c:v>
                </c:pt>
                <c:pt idx="65">
                  <c:v>20513754.859999999</c:v>
                </c:pt>
                <c:pt idx="66">
                  <c:v>95209453.739999995</c:v>
                </c:pt>
                <c:pt idx="67">
                  <c:v>17544629.839999996</c:v>
                </c:pt>
                <c:pt idx="68">
                  <c:v>42085142.920000002</c:v>
                </c:pt>
                <c:pt idx="69">
                  <c:v>23716554.830000002</c:v>
                </c:pt>
                <c:pt idx="70">
                  <c:v>54137935.710000001</c:v>
                </c:pt>
                <c:pt idx="71">
                  <c:v>256693393.17000002</c:v>
                </c:pt>
                <c:pt idx="72">
                  <c:v>45397825.209999993</c:v>
                </c:pt>
                <c:pt idx="73">
                  <c:v>137448119.41999999</c:v>
                </c:pt>
                <c:pt idx="74">
                  <c:v>26311550.870000001</c:v>
                </c:pt>
                <c:pt idx="75">
                  <c:v>22115332.600000001</c:v>
                </c:pt>
                <c:pt idx="76">
                  <c:v>53147420.649999984</c:v>
                </c:pt>
                <c:pt idx="77">
                  <c:v>45571643.389999993</c:v>
                </c:pt>
                <c:pt idx="78">
                  <c:v>25334382.23</c:v>
                </c:pt>
                <c:pt idx="79">
                  <c:v>24498291.379999999</c:v>
                </c:pt>
                <c:pt idx="80">
                  <c:v>13939194.1</c:v>
                </c:pt>
                <c:pt idx="81">
                  <c:v>125129776.82999998</c:v>
                </c:pt>
                <c:pt idx="82">
                  <c:v>50489721.049999997</c:v>
                </c:pt>
                <c:pt idx="83">
                  <c:v>72288233.969999999</c:v>
                </c:pt>
                <c:pt idx="84">
                  <c:v>52724606.049999997</c:v>
                </c:pt>
                <c:pt idx="85">
                  <c:v>67965211.510000005</c:v>
                </c:pt>
                <c:pt idx="86">
                  <c:v>19058658.699999999</c:v>
                </c:pt>
                <c:pt idx="87">
                  <c:v>103361567.02999999</c:v>
                </c:pt>
                <c:pt idx="88">
                  <c:v>178930916.71999997</c:v>
                </c:pt>
                <c:pt idx="89">
                  <c:v>45178932.43</c:v>
                </c:pt>
                <c:pt idx="90">
                  <c:v>78161635.580000013</c:v>
                </c:pt>
                <c:pt idx="91">
                  <c:v>1093106329</c:v>
                </c:pt>
                <c:pt idx="92">
                  <c:v>5086453850.4899998</c:v>
                </c:pt>
                <c:pt idx="93">
                  <c:v>23788023.48</c:v>
                </c:pt>
                <c:pt idx="94">
                  <c:v>33693201.030000001</c:v>
                </c:pt>
                <c:pt idx="95">
                  <c:v>42441604.000000007</c:v>
                </c:pt>
                <c:pt idx="96">
                  <c:v>25237995.339999996</c:v>
                </c:pt>
                <c:pt idx="97">
                  <c:v>27097370.920000002</c:v>
                </c:pt>
                <c:pt idx="98">
                  <c:v>30013239.489999998</c:v>
                </c:pt>
                <c:pt idx="99">
                  <c:v>74066374.800000012</c:v>
                </c:pt>
                <c:pt idx="100">
                  <c:v>47220602.530000009</c:v>
                </c:pt>
                <c:pt idx="101">
                  <c:v>23606799.490000002</c:v>
                </c:pt>
                <c:pt idx="102">
                  <c:v>19745738.729999997</c:v>
                </c:pt>
                <c:pt idx="103">
                  <c:v>36942608.309999995</c:v>
                </c:pt>
                <c:pt idx="104">
                  <c:v>18740131.520000003</c:v>
                </c:pt>
                <c:pt idx="105">
                  <c:v>164629247.40000001</c:v>
                </c:pt>
                <c:pt idx="106">
                  <c:v>90522778.039999992</c:v>
                </c:pt>
                <c:pt idx="107">
                  <c:v>14350337.820000002</c:v>
                </c:pt>
                <c:pt idx="108">
                  <c:v>29376791.630000003</c:v>
                </c:pt>
                <c:pt idx="109">
                  <c:v>23541716.989999998</c:v>
                </c:pt>
                <c:pt idx="110">
                  <c:v>109522525.26000001</c:v>
                </c:pt>
                <c:pt idx="111">
                  <c:v>37772163.909999989</c:v>
                </c:pt>
                <c:pt idx="112">
                  <c:v>348941828.43000007</c:v>
                </c:pt>
                <c:pt idx="113">
                  <c:v>54161354.080000006</c:v>
                </c:pt>
                <c:pt idx="114">
                  <c:v>119838375.67000002</c:v>
                </c:pt>
                <c:pt idx="115">
                  <c:v>48737738.61999999</c:v>
                </c:pt>
                <c:pt idx="116">
                  <c:v>59569446.300000012</c:v>
                </c:pt>
                <c:pt idx="117">
                  <c:v>34730239.389999993</c:v>
                </c:pt>
                <c:pt idx="118">
                  <c:v>29312322.319999997</c:v>
                </c:pt>
                <c:pt idx="119">
                  <c:v>33191742.220000006</c:v>
                </c:pt>
                <c:pt idx="120">
                  <c:v>19359975.699999999</c:v>
                </c:pt>
                <c:pt idx="121">
                  <c:v>33725192</c:v>
                </c:pt>
                <c:pt idx="122">
                  <c:v>81335972.710000023</c:v>
                </c:pt>
                <c:pt idx="123">
                  <c:v>521891117.5200001</c:v>
                </c:pt>
                <c:pt idx="124">
                  <c:v>101924644.22999999</c:v>
                </c:pt>
                <c:pt idx="125">
                  <c:v>48738714.670000002</c:v>
                </c:pt>
                <c:pt idx="126">
                  <c:v>15859875.939999999</c:v>
                </c:pt>
                <c:pt idx="127">
                  <c:v>38192131.070000008</c:v>
                </c:pt>
                <c:pt idx="128">
                  <c:v>234266117.63000003</c:v>
                </c:pt>
                <c:pt idx="129">
                  <c:v>30081395.109999999</c:v>
                </c:pt>
                <c:pt idx="130">
                  <c:v>128057773.27</c:v>
                </c:pt>
                <c:pt idx="131">
                  <c:v>109161339.48</c:v>
                </c:pt>
                <c:pt idx="132">
                  <c:v>46864264.810000002</c:v>
                </c:pt>
                <c:pt idx="133">
                  <c:v>71216613</c:v>
                </c:pt>
                <c:pt idx="134">
                  <c:v>9844929.4399999995</c:v>
                </c:pt>
                <c:pt idx="135">
                  <c:v>17326611.899999999</c:v>
                </c:pt>
                <c:pt idx="136">
                  <c:v>24680257.050000001</c:v>
                </c:pt>
                <c:pt idx="137">
                  <c:v>33960680.670000002</c:v>
                </c:pt>
                <c:pt idx="138">
                  <c:v>63114927.890000008</c:v>
                </c:pt>
                <c:pt idx="139">
                  <c:v>25990000.000000004</c:v>
                </c:pt>
                <c:pt idx="140">
                  <c:v>55010143.960000001</c:v>
                </c:pt>
                <c:pt idx="141">
                  <c:v>34943230.000000007</c:v>
                </c:pt>
                <c:pt idx="142">
                  <c:v>77466285.109999999</c:v>
                </c:pt>
                <c:pt idx="143">
                  <c:v>29357261.59</c:v>
                </c:pt>
                <c:pt idx="144">
                  <c:v>36116778.090000004</c:v>
                </c:pt>
                <c:pt idx="145">
                  <c:v>26525670.810000002</c:v>
                </c:pt>
                <c:pt idx="146">
                  <c:v>197560148.97</c:v>
                </c:pt>
                <c:pt idx="147">
                  <c:v>59182897.109999999</c:v>
                </c:pt>
                <c:pt idx="148">
                  <c:v>164729581.06000003</c:v>
                </c:pt>
                <c:pt idx="149">
                  <c:v>50519533.020000003</c:v>
                </c:pt>
                <c:pt idx="150">
                  <c:v>367069537.73999995</c:v>
                </c:pt>
                <c:pt idx="151">
                  <c:v>31473192</c:v>
                </c:pt>
                <c:pt idx="152">
                  <c:v>20520966.43</c:v>
                </c:pt>
                <c:pt idx="153">
                  <c:v>41867622.899999999</c:v>
                </c:pt>
                <c:pt idx="154">
                  <c:v>14162241.979999999</c:v>
                </c:pt>
                <c:pt idx="155">
                  <c:v>29253321.190000001</c:v>
                </c:pt>
                <c:pt idx="156">
                  <c:v>109127890.86000003</c:v>
                </c:pt>
                <c:pt idx="157">
                  <c:v>26633273.75</c:v>
                </c:pt>
                <c:pt idx="158">
                  <c:v>23400288.969999999</c:v>
                </c:pt>
                <c:pt idx="159">
                  <c:v>89196985.039999992</c:v>
                </c:pt>
                <c:pt idx="160">
                  <c:v>50308706.229999997</c:v>
                </c:pt>
                <c:pt idx="161">
                  <c:v>36200477.330000006</c:v>
                </c:pt>
                <c:pt idx="162">
                  <c:v>85512766.290000007</c:v>
                </c:pt>
                <c:pt idx="163">
                  <c:v>20247219.439999998</c:v>
                </c:pt>
                <c:pt idx="164">
                  <c:v>159858694.95999998</c:v>
                </c:pt>
                <c:pt idx="165">
                  <c:v>314158755.63000017</c:v>
                </c:pt>
                <c:pt idx="166">
                  <c:v>70227401.499999985</c:v>
                </c:pt>
                <c:pt idx="167">
                  <c:v>75480276.399999991</c:v>
                </c:pt>
                <c:pt idx="168">
                  <c:v>54220799.029999994</c:v>
                </c:pt>
                <c:pt idx="169">
                  <c:v>57822273.819999993</c:v>
                </c:pt>
                <c:pt idx="170">
                  <c:v>67109474.200000003</c:v>
                </c:pt>
                <c:pt idx="171">
                  <c:v>40920761.859999999</c:v>
                </c:pt>
                <c:pt idx="172">
                  <c:v>41680994.780000001</c:v>
                </c:pt>
                <c:pt idx="173">
                  <c:v>23622444.140000001</c:v>
                </c:pt>
                <c:pt idx="174">
                  <c:v>155805708.78999999</c:v>
                </c:pt>
                <c:pt idx="175">
                  <c:v>103922499.83</c:v>
                </c:pt>
                <c:pt idx="176">
                  <c:v>60779750</c:v>
                </c:pt>
                <c:pt idx="177">
                  <c:v>77170591.670000002</c:v>
                </c:pt>
                <c:pt idx="178">
                  <c:v>36798992.149999999</c:v>
                </c:pt>
                <c:pt idx="179">
                  <c:v>16808828.399999999</c:v>
                </c:pt>
                <c:pt idx="180">
                  <c:v>22424563.329999998</c:v>
                </c:pt>
                <c:pt idx="181">
                  <c:v>70927445.659999996</c:v>
                </c:pt>
                <c:pt idx="182">
                  <c:v>52509433.220000006</c:v>
                </c:pt>
                <c:pt idx="183">
                  <c:v>34646164.129999995</c:v>
                </c:pt>
                <c:pt idx="184">
                  <c:v>27849752.32</c:v>
                </c:pt>
                <c:pt idx="185">
                  <c:v>29489422.889999993</c:v>
                </c:pt>
                <c:pt idx="186">
                  <c:v>32478325.220000003</c:v>
                </c:pt>
                <c:pt idx="187">
                  <c:v>189806890.49000001</c:v>
                </c:pt>
                <c:pt idx="188">
                  <c:v>62280894.520000011</c:v>
                </c:pt>
                <c:pt idx="189">
                  <c:v>103252929.2</c:v>
                </c:pt>
                <c:pt idx="190">
                  <c:v>72822268.520000011</c:v>
                </c:pt>
                <c:pt idx="191">
                  <c:v>171977792.50000003</c:v>
                </c:pt>
                <c:pt idx="192">
                  <c:v>298748486.33000004</c:v>
                </c:pt>
                <c:pt idx="193">
                  <c:v>76587674.520000011</c:v>
                </c:pt>
                <c:pt idx="194">
                  <c:v>37854063.679999992</c:v>
                </c:pt>
                <c:pt idx="195">
                  <c:v>24000</c:v>
                </c:pt>
                <c:pt idx="196">
                  <c:v>26000</c:v>
                </c:pt>
                <c:pt idx="197">
                  <c:v>8493959</c:v>
                </c:pt>
                <c:pt idx="198">
                  <c:v>15000</c:v>
                </c:pt>
                <c:pt idx="199">
                  <c:v>156640.9</c:v>
                </c:pt>
                <c:pt idx="200">
                  <c:v>30000</c:v>
                </c:pt>
                <c:pt idx="201">
                  <c:v>1656689.38</c:v>
                </c:pt>
                <c:pt idx="202">
                  <c:v>1955056.73</c:v>
                </c:pt>
                <c:pt idx="203">
                  <c:v>35749453.210000001</c:v>
                </c:pt>
                <c:pt idx="204">
                  <c:v>21671421.680000003</c:v>
                </c:pt>
                <c:pt idx="205">
                  <c:v>56068852.819999993</c:v>
                </c:pt>
                <c:pt idx="206">
                  <c:v>27638061.199999999</c:v>
                </c:pt>
              </c:numCache>
            </c:numRef>
          </c:val>
        </c:ser>
        <c:ser>
          <c:idx val="8"/>
          <c:order val="2"/>
          <c:tx>
            <c:v>Plan 2021</c:v>
          </c:tx>
          <c:spPr>
            <a:gradFill rotWithShape="1">
              <a:gsLst>
                <a:gs pos="0">
                  <a:schemeClr val="accent3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'Dochody_grudzień_2019-22'!$D$6:$D$212</c:f>
              <c:strCache>
                <c:ptCount val="207"/>
                <c:pt idx="0">
                  <c:v>ALEKSANDRÓW</c:v>
                </c:pt>
                <c:pt idx="1">
                  <c:v>ALEKSANDRÓW ŁÓDZKI</c:v>
                </c:pt>
                <c:pt idx="2">
                  <c:v>ANDRESPOL</c:v>
                </c:pt>
                <c:pt idx="3">
                  <c:v>BEDLNO</c:v>
                </c:pt>
                <c:pt idx="4">
                  <c:v>bełchatowski</c:v>
                </c:pt>
                <c:pt idx="5">
                  <c:v>BEŁCHATÓW</c:v>
                </c:pt>
                <c:pt idx="6">
                  <c:v>BEŁCHATÓW</c:v>
                </c:pt>
                <c:pt idx="7">
                  <c:v>BĘDKÓW</c:v>
                </c:pt>
                <c:pt idx="8">
                  <c:v>BIAŁA</c:v>
                </c:pt>
                <c:pt idx="9">
                  <c:v>BIAŁA RAWSKA</c:v>
                </c:pt>
                <c:pt idx="10">
                  <c:v>BIAŁACZÓW</c:v>
                </c:pt>
                <c:pt idx="11">
                  <c:v>BIELAWY</c:v>
                </c:pt>
                <c:pt idx="12">
                  <c:v>BŁASZKI</c:v>
                </c:pt>
                <c:pt idx="13">
                  <c:v>BOLESŁAWIEC</c:v>
                </c:pt>
                <c:pt idx="14">
                  <c:v>BOLIMÓW</c:v>
                </c:pt>
                <c:pt idx="15">
                  <c:v>BRĄSZEWICE</c:v>
                </c:pt>
                <c:pt idx="16">
                  <c:v>BRÓJCE</c:v>
                </c:pt>
                <c:pt idx="17">
                  <c:v>BRZEZINY</c:v>
                </c:pt>
                <c:pt idx="18">
                  <c:v>BRZEZINY</c:v>
                </c:pt>
                <c:pt idx="19">
                  <c:v>brzeziński</c:v>
                </c:pt>
                <c:pt idx="20">
                  <c:v>BRZEŹNIO</c:v>
                </c:pt>
                <c:pt idx="21">
                  <c:v>BUCZEK</c:v>
                </c:pt>
                <c:pt idx="22">
                  <c:v>BUDZISZEWICE</c:v>
                </c:pt>
                <c:pt idx="23">
                  <c:v>BURZENIN</c:v>
                </c:pt>
                <c:pt idx="24">
                  <c:v>CHĄŚNO</c:v>
                </c:pt>
                <c:pt idx="25">
                  <c:v>CIELĄDZ</c:v>
                </c:pt>
                <c:pt idx="26">
                  <c:v>CZARNOCIN</c:v>
                </c:pt>
                <c:pt idx="27">
                  <c:v>CZARNOŻYŁY</c:v>
                </c:pt>
                <c:pt idx="28">
                  <c:v>CZASTARY</c:v>
                </c:pt>
                <c:pt idx="29">
                  <c:v>CZERNIEWICE</c:v>
                </c:pt>
                <c:pt idx="30">
                  <c:v>DALIKÓW</c:v>
                </c:pt>
                <c:pt idx="31">
                  <c:v>DASZYNA</c:v>
                </c:pt>
                <c:pt idx="32">
                  <c:v>DĄBROWICE</c:v>
                </c:pt>
                <c:pt idx="33">
                  <c:v>DŁUTÓW</c:v>
                </c:pt>
                <c:pt idx="34">
                  <c:v>DMOSIN</c:v>
                </c:pt>
                <c:pt idx="35">
                  <c:v>DOBROŃ</c:v>
                </c:pt>
                <c:pt idx="36">
                  <c:v>DOBRYSZYCE</c:v>
                </c:pt>
                <c:pt idx="37">
                  <c:v>DOMANIEWICE</c:v>
                </c:pt>
                <c:pt idx="38">
                  <c:v>DRUŻBICE</c:v>
                </c:pt>
                <c:pt idx="39">
                  <c:v>DRZEWICA</c:v>
                </c:pt>
                <c:pt idx="40">
                  <c:v>DZIAŁOSZYN</c:v>
                </c:pt>
                <c:pt idx="41">
                  <c:v>GALEWICE</c:v>
                </c:pt>
                <c:pt idx="42">
                  <c:v>GIDLE</c:v>
                </c:pt>
                <c:pt idx="43">
                  <c:v>GŁOWNO</c:v>
                </c:pt>
                <c:pt idx="44">
                  <c:v>GŁOWNO</c:v>
                </c:pt>
                <c:pt idx="45">
                  <c:v>GŁUCHÓW</c:v>
                </c:pt>
                <c:pt idx="46">
                  <c:v>GODZIANÓW</c:v>
                </c:pt>
                <c:pt idx="47">
                  <c:v>GOMUNICE</c:v>
                </c:pt>
                <c:pt idx="48">
                  <c:v>GORZKOWICE</c:v>
                </c:pt>
                <c:pt idx="49">
                  <c:v>GOSZCZANÓW</c:v>
                </c:pt>
                <c:pt idx="50">
                  <c:v>GÓRA ŚW. MAŁGORZATY</c:v>
                </c:pt>
                <c:pt idx="51">
                  <c:v>GRABICA</c:v>
                </c:pt>
                <c:pt idx="52">
                  <c:v>GRABÓW</c:v>
                </c:pt>
                <c:pt idx="53">
                  <c:v>INOWŁÓDZ</c:v>
                </c:pt>
                <c:pt idx="54">
                  <c:v>JEŻÓW</c:v>
                </c:pt>
                <c:pt idx="55">
                  <c:v>KAMIEŃSK</c:v>
                </c:pt>
                <c:pt idx="56">
                  <c:v>KIEŁCZYGŁÓW</c:v>
                </c:pt>
                <c:pt idx="57">
                  <c:v>KIERNOZIA</c:v>
                </c:pt>
                <c:pt idx="58">
                  <c:v>KLESZCZÓW</c:v>
                </c:pt>
                <c:pt idx="59">
                  <c:v>KLONOWA</c:v>
                </c:pt>
                <c:pt idx="60">
                  <c:v>KLUKI</c:v>
                </c:pt>
                <c:pt idx="61">
                  <c:v>KOBIELE WIELKIE</c:v>
                </c:pt>
                <c:pt idx="62">
                  <c:v>KOCIERZEW POŁUDNIOWY</c:v>
                </c:pt>
                <c:pt idx="63">
                  <c:v>KODRĄB</c:v>
                </c:pt>
                <c:pt idx="64">
                  <c:v>KOLUSZKI</c:v>
                </c:pt>
                <c:pt idx="65">
                  <c:v>KONOPNICA</c:v>
                </c:pt>
                <c:pt idx="66">
                  <c:v>KONSTANTYNÓW ŁÓDZKI</c:v>
                </c:pt>
                <c:pt idx="67">
                  <c:v>KOWIESY</c:v>
                </c:pt>
                <c:pt idx="68">
                  <c:v>KROŚNIEWICE</c:v>
                </c:pt>
                <c:pt idx="69">
                  <c:v>KRZYŻANÓW</c:v>
                </c:pt>
                <c:pt idx="70">
                  <c:v>KSAWERÓW</c:v>
                </c:pt>
                <c:pt idx="71">
                  <c:v>KUTNO</c:v>
                </c:pt>
                <c:pt idx="72">
                  <c:v>KUTNO</c:v>
                </c:pt>
                <c:pt idx="73">
                  <c:v>kutnowski</c:v>
                </c:pt>
                <c:pt idx="74">
                  <c:v>LGOTA WIELKA</c:v>
                </c:pt>
                <c:pt idx="75">
                  <c:v>LIPCE REYMONTOWSKIE</c:v>
                </c:pt>
                <c:pt idx="76">
                  <c:v>LUBOCHNIA</c:v>
                </c:pt>
                <c:pt idx="77">
                  <c:v>LUTOMIERSK</c:v>
                </c:pt>
                <c:pt idx="78">
                  <c:v>LUTUTÓW</c:v>
                </c:pt>
                <c:pt idx="79">
                  <c:v>ŁADZICE</c:v>
                </c:pt>
                <c:pt idx="80">
                  <c:v>ŁANIĘTA</c:v>
                </c:pt>
                <c:pt idx="81">
                  <c:v>ŁASK</c:v>
                </c:pt>
                <c:pt idx="82">
                  <c:v>łaski</c:v>
                </c:pt>
                <c:pt idx="83">
                  <c:v>ŁĘCZYCA</c:v>
                </c:pt>
                <c:pt idx="84">
                  <c:v>ŁĘCZYCA</c:v>
                </c:pt>
                <c:pt idx="85">
                  <c:v>łęczycki</c:v>
                </c:pt>
                <c:pt idx="86">
                  <c:v>ŁĘKI SZLACHECKIE</c:v>
                </c:pt>
                <c:pt idx="87">
                  <c:v>łowicki</c:v>
                </c:pt>
                <c:pt idx="88">
                  <c:v>ŁOWICZ</c:v>
                </c:pt>
                <c:pt idx="89">
                  <c:v>ŁOWICZ</c:v>
                </c:pt>
                <c:pt idx="90">
                  <c:v>łódzki wschodni</c:v>
                </c:pt>
                <c:pt idx="91">
                  <c:v>łódzkie</c:v>
                </c:pt>
                <c:pt idx="92">
                  <c:v>Łódź</c:v>
                </c:pt>
                <c:pt idx="93">
                  <c:v>ŁUBNICE</c:v>
                </c:pt>
                <c:pt idx="94">
                  <c:v>ŁYSZKOWICE</c:v>
                </c:pt>
                <c:pt idx="95">
                  <c:v>MAKÓW</c:v>
                </c:pt>
                <c:pt idx="96">
                  <c:v>MASŁOWICE</c:v>
                </c:pt>
                <c:pt idx="97">
                  <c:v>MNISZKÓW</c:v>
                </c:pt>
                <c:pt idx="98">
                  <c:v>MOKRSKO</c:v>
                </c:pt>
                <c:pt idx="99">
                  <c:v>MOSZCZENICA</c:v>
                </c:pt>
                <c:pt idx="100">
                  <c:v>NIEBORÓW</c:v>
                </c:pt>
                <c:pt idx="101">
                  <c:v>NOWA BRZEŹNICA</c:v>
                </c:pt>
                <c:pt idx="102">
                  <c:v>NOWE OSTROWY</c:v>
                </c:pt>
                <c:pt idx="103">
                  <c:v>NOWOSOLNA</c:v>
                </c:pt>
                <c:pt idx="104">
                  <c:v>NOWY KAWĘCZYN</c:v>
                </c:pt>
                <c:pt idx="105">
                  <c:v>OPOCZNO</c:v>
                </c:pt>
                <c:pt idx="106">
                  <c:v>opoczyński</c:v>
                </c:pt>
                <c:pt idx="107">
                  <c:v>OPORÓW</c:v>
                </c:pt>
                <c:pt idx="108">
                  <c:v>OSJAKÓW</c:v>
                </c:pt>
                <c:pt idx="109">
                  <c:v>OSTRÓWEK</c:v>
                </c:pt>
                <c:pt idx="110">
                  <c:v>OZORKÓW</c:v>
                </c:pt>
                <c:pt idx="111">
                  <c:v>OZORKÓW</c:v>
                </c:pt>
                <c:pt idx="112">
                  <c:v>PABIANICE</c:v>
                </c:pt>
                <c:pt idx="113">
                  <c:v>PABIANICE</c:v>
                </c:pt>
                <c:pt idx="114">
                  <c:v>pabianicki</c:v>
                </c:pt>
                <c:pt idx="115">
                  <c:v>pajęczański</c:v>
                </c:pt>
                <c:pt idx="116">
                  <c:v>PAJĘCZNO</c:v>
                </c:pt>
                <c:pt idx="117">
                  <c:v>PARADYŻ</c:v>
                </c:pt>
                <c:pt idx="118">
                  <c:v>PARZĘCZEW</c:v>
                </c:pt>
                <c:pt idx="119">
                  <c:v>PĄTNÓW</c:v>
                </c:pt>
                <c:pt idx="120">
                  <c:v>PĘCZNIEW</c:v>
                </c:pt>
                <c:pt idx="121">
                  <c:v>PIĄTEK</c:v>
                </c:pt>
                <c:pt idx="122">
                  <c:v>piotrkowski</c:v>
                </c:pt>
                <c:pt idx="123">
                  <c:v>Piotrków Trybunalski</c:v>
                </c:pt>
                <c:pt idx="124">
                  <c:v>PODDĘBICE</c:v>
                </c:pt>
                <c:pt idx="125">
                  <c:v>poddębicki</c:v>
                </c:pt>
                <c:pt idx="126">
                  <c:v>POŚWIĘTNE</c:v>
                </c:pt>
                <c:pt idx="127">
                  <c:v>PRZEDBÓRZ</c:v>
                </c:pt>
                <c:pt idx="128">
                  <c:v>RADOMSKO</c:v>
                </c:pt>
                <c:pt idx="129">
                  <c:v>RADOMSKO</c:v>
                </c:pt>
                <c:pt idx="130">
                  <c:v>radomszczański</c:v>
                </c:pt>
                <c:pt idx="131">
                  <c:v>RAWA MAZOWIECKA</c:v>
                </c:pt>
                <c:pt idx="132">
                  <c:v>RAWA MAZOWIECKA</c:v>
                </c:pt>
                <c:pt idx="133">
                  <c:v>rawski</c:v>
                </c:pt>
                <c:pt idx="134">
                  <c:v>REGNÓW</c:v>
                </c:pt>
                <c:pt idx="135">
                  <c:v>RĘCZNO</c:v>
                </c:pt>
                <c:pt idx="136">
                  <c:v>ROGÓW</c:v>
                </c:pt>
                <c:pt idx="137">
                  <c:v>ROKICINY</c:v>
                </c:pt>
                <c:pt idx="138">
                  <c:v>ROZPRZA</c:v>
                </c:pt>
                <c:pt idx="139">
                  <c:v>RUSIEC</c:v>
                </c:pt>
                <c:pt idx="140">
                  <c:v>RZĄŚNIA</c:v>
                </c:pt>
                <c:pt idx="141">
                  <c:v>RZECZYCA</c:v>
                </c:pt>
                <c:pt idx="142">
                  <c:v>RZGÓW</c:v>
                </c:pt>
                <c:pt idx="143">
                  <c:v>SADKOWICE</c:v>
                </c:pt>
                <c:pt idx="144">
                  <c:v>SĘDZIEJOWICE</c:v>
                </c:pt>
                <c:pt idx="145">
                  <c:v>SIEMKOWICE</c:v>
                </c:pt>
                <c:pt idx="146">
                  <c:v>SIERADZ</c:v>
                </c:pt>
                <c:pt idx="147">
                  <c:v>SIERADZ</c:v>
                </c:pt>
                <c:pt idx="148">
                  <c:v>sieradzki</c:v>
                </c:pt>
                <c:pt idx="149">
                  <c:v>SKIERNIEWICE</c:v>
                </c:pt>
                <c:pt idx="150">
                  <c:v>SKIERNIEWICE</c:v>
                </c:pt>
                <c:pt idx="151">
                  <c:v>skierniewicki</c:v>
                </c:pt>
                <c:pt idx="152">
                  <c:v>SKOMLIN</c:v>
                </c:pt>
                <c:pt idx="153">
                  <c:v>SŁAWNO</c:v>
                </c:pt>
                <c:pt idx="154">
                  <c:v>SŁUPIA</c:v>
                </c:pt>
                <c:pt idx="155">
                  <c:v>SOKOLNIKI</c:v>
                </c:pt>
                <c:pt idx="156">
                  <c:v>STRYKÓW</c:v>
                </c:pt>
                <c:pt idx="157">
                  <c:v>STRZELCE</c:v>
                </c:pt>
                <c:pt idx="158">
                  <c:v>STRZELCE WIELKIE</c:v>
                </c:pt>
                <c:pt idx="159">
                  <c:v>SULEJÓW</c:v>
                </c:pt>
                <c:pt idx="160">
                  <c:v>SULMIERZYCE</c:v>
                </c:pt>
                <c:pt idx="161">
                  <c:v>SZADEK</c:v>
                </c:pt>
                <c:pt idx="162">
                  <c:v>SZCZERCÓW</c:v>
                </c:pt>
                <c:pt idx="163">
                  <c:v>ŚWINICE WARCKIE</c:v>
                </c:pt>
                <c:pt idx="164">
                  <c:v>tomaszowski</c:v>
                </c:pt>
                <c:pt idx="165">
                  <c:v>TOMASZÓW MAZOWIECKI</c:v>
                </c:pt>
                <c:pt idx="166">
                  <c:v>TOMASZÓW MAZOWIECKI</c:v>
                </c:pt>
                <c:pt idx="167">
                  <c:v>TUSZYN</c:v>
                </c:pt>
                <c:pt idx="168">
                  <c:v>UJAZD</c:v>
                </c:pt>
                <c:pt idx="169">
                  <c:v>UNIEJÓW</c:v>
                </c:pt>
                <c:pt idx="170">
                  <c:v>WARTA</c:v>
                </c:pt>
                <c:pt idx="171">
                  <c:v>WARTKOWICE</c:v>
                </c:pt>
                <c:pt idx="172">
                  <c:v>WIDAWA</c:v>
                </c:pt>
                <c:pt idx="173">
                  <c:v>WIELGOMŁYNY</c:v>
                </c:pt>
                <c:pt idx="174">
                  <c:v>WIELUŃ</c:v>
                </c:pt>
                <c:pt idx="175">
                  <c:v>wieluński</c:v>
                </c:pt>
                <c:pt idx="176">
                  <c:v>wieruszowski</c:v>
                </c:pt>
                <c:pt idx="177">
                  <c:v>WIERUSZÓW</c:v>
                </c:pt>
                <c:pt idx="178">
                  <c:v>WIERZCHLAS</c:v>
                </c:pt>
                <c:pt idx="179">
                  <c:v>WITONIA</c:v>
                </c:pt>
                <c:pt idx="180">
                  <c:v>WODZIERADY</c:v>
                </c:pt>
                <c:pt idx="181">
                  <c:v>WOLA KRZYSZTOPORSKA</c:v>
                </c:pt>
                <c:pt idx="182">
                  <c:v>WOLBÓRZ</c:v>
                </c:pt>
                <c:pt idx="183">
                  <c:v>WRÓBLEW</c:v>
                </c:pt>
                <c:pt idx="184">
                  <c:v>ZADZIM</c:v>
                </c:pt>
                <c:pt idx="185">
                  <c:v>ZAPOLICE</c:v>
                </c:pt>
                <c:pt idx="186">
                  <c:v>ZDUNY</c:v>
                </c:pt>
                <c:pt idx="187">
                  <c:v>ZDUŃSKA WOLA</c:v>
                </c:pt>
                <c:pt idx="188">
                  <c:v>ZDUŃSKA WOLA</c:v>
                </c:pt>
                <c:pt idx="189">
                  <c:v>zduńskowolski</c:v>
                </c:pt>
                <c:pt idx="190">
                  <c:v>ZELÓW</c:v>
                </c:pt>
                <c:pt idx="191">
                  <c:v>zgierski</c:v>
                </c:pt>
                <c:pt idx="192">
                  <c:v>ZGIERZ</c:v>
                </c:pt>
                <c:pt idx="193">
                  <c:v>ZGIERZ</c:v>
                </c:pt>
                <c:pt idx="194">
                  <c:v>ZŁOCZEW</c:v>
                </c:pt>
                <c:pt idx="195">
                  <c:v>Związek Gmin Nadnerzańskich</c:v>
                </c:pt>
                <c:pt idx="196">
                  <c:v>Związek Gmin Powiatu Radomszczańskiego w Gidlach</c:v>
                </c:pt>
                <c:pt idx="197">
                  <c:v>Związek Gmin Regionu Kutnowskiego</c:v>
                </c:pt>
                <c:pt idx="198">
                  <c:v>Związek Gmin Regionu Poddębickiego</c:v>
                </c:pt>
                <c:pt idx="199">
                  <c:v>Związek Gmin Ziemi Wieluńskiej</c:v>
                </c:pt>
                <c:pt idx="200">
                  <c:v>Związek Komunalny Gmin w Bełchatowie</c:v>
                </c:pt>
                <c:pt idx="201">
                  <c:v>Związek Międzygminny "Bzura" z siedzibą w Łowiczu</c:v>
                </c:pt>
                <c:pt idx="202">
                  <c:v>Związek Powiatów Województwa Łódzkiego z siedzibą w Piotrkowie Trybunalskim</c:v>
                </c:pt>
                <c:pt idx="203">
                  <c:v>ŻARNÓW</c:v>
                </c:pt>
                <c:pt idx="204">
                  <c:v>ŻELECHLINEK</c:v>
                </c:pt>
                <c:pt idx="205">
                  <c:v>ŻYCHLIN</c:v>
                </c:pt>
                <c:pt idx="206">
                  <c:v>ŻYTNO</c:v>
                </c:pt>
              </c:strCache>
            </c:strRef>
          </c:cat>
          <c:val>
            <c:numRef>
              <c:f>'Dochody_grudzień_2019-22'!$M$6:$M$212</c:f>
              <c:numCache>
                <c:formatCode>#,##0.00</c:formatCode>
                <c:ptCount val="207"/>
                <c:pt idx="0">
                  <c:v>27537382.619999994</c:v>
                </c:pt>
                <c:pt idx="1">
                  <c:v>197245616.07999998</c:v>
                </c:pt>
                <c:pt idx="2">
                  <c:v>90080146.389999986</c:v>
                </c:pt>
                <c:pt idx="3">
                  <c:v>35072441.679999992</c:v>
                </c:pt>
                <c:pt idx="4">
                  <c:v>141559567</c:v>
                </c:pt>
                <c:pt idx="5">
                  <c:v>314438524.57999992</c:v>
                </c:pt>
                <c:pt idx="6">
                  <c:v>81046335.769999981</c:v>
                </c:pt>
                <c:pt idx="7">
                  <c:v>19072343.439999998</c:v>
                </c:pt>
                <c:pt idx="8">
                  <c:v>36113319.289999999</c:v>
                </c:pt>
                <c:pt idx="9">
                  <c:v>68490581.929999992</c:v>
                </c:pt>
                <c:pt idx="10">
                  <c:v>38440593.589999989</c:v>
                </c:pt>
                <c:pt idx="11">
                  <c:v>32500070.27999999</c:v>
                </c:pt>
                <c:pt idx="12">
                  <c:v>79127086.330000043</c:v>
                </c:pt>
                <c:pt idx="13">
                  <c:v>21973910.800000001</c:v>
                </c:pt>
                <c:pt idx="14">
                  <c:v>27629882.989999995</c:v>
                </c:pt>
                <c:pt idx="15">
                  <c:v>32366126.059999999</c:v>
                </c:pt>
                <c:pt idx="16">
                  <c:v>43238002.210000001</c:v>
                </c:pt>
                <c:pt idx="17">
                  <c:v>67478325.359999985</c:v>
                </c:pt>
                <c:pt idx="18">
                  <c:v>38834396.70000001</c:v>
                </c:pt>
                <c:pt idx="19">
                  <c:v>44744721.390000015</c:v>
                </c:pt>
                <c:pt idx="20">
                  <c:v>34900839.519999996</c:v>
                </c:pt>
                <c:pt idx="21">
                  <c:v>31670341.160000008</c:v>
                </c:pt>
                <c:pt idx="22">
                  <c:v>16077009.120000001</c:v>
                </c:pt>
                <c:pt idx="23">
                  <c:v>35003161.129999995</c:v>
                </c:pt>
                <c:pt idx="24">
                  <c:v>17525907.510000002</c:v>
                </c:pt>
                <c:pt idx="25">
                  <c:v>24635181.719999999</c:v>
                </c:pt>
                <c:pt idx="26">
                  <c:v>28782305.280000001</c:v>
                </c:pt>
                <c:pt idx="27">
                  <c:v>25746532.510000002</c:v>
                </c:pt>
                <c:pt idx="28">
                  <c:v>23106530.250000004</c:v>
                </c:pt>
                <c:pt idx="29">
                  <c:v>44058386.869999997</c:v>
                </c:pt>
                <c:pt idx="30">
                  <c:v>28646546.570000004</c:v>
                </c:pt>
                <c:pt idx="31">
                  <c:v>38061515.949999996</c:v>
                </c:pt>
                <c:pt idx="32">
                  <c:v>14213797.060000001</c:v>
                </c:pt>
                <c:pt idx="33">
                  <c:v>28337445.669999994</c:v>
                </c:pt>
                <c:pt idx="34">
                  <c:v>25286172.57</c:v>
                </c:pt>
                <c:pt idx="35">
                  <c:v>45111481.029999994</c:v>
                </c:pt>
                <c:pt idx="36">
                  <c:v>33290728.680000003</c:v>
                </c:pt>
                <c:pt idx="37">
                  <c:v>29313501.240000002</c:v>
                </c:pt>
                <c:pt idx="38">
                  <c:v>31164994.43</c:v>
                </c:pt>
                <c:pt idx="39">
                  <c:v>59624582.169999987</c:v>
                </c:pt>
                <c:pt idx="40">
                  <c:v>71559601.739999995</c:v>
                </c:pt>
                <c:pt idx="41">
                  <c:v>44974858.439999983</c:v>
                </c:pt>
                <c:pt idx="42">
                  <c:v>35729668</c:v>
                </c:pt>
                <c:pt idx="43">
                  <c:v>70849016.620000005</c:v>
                </c:pt>
                <c:pt idx="44">
                  <c:v>27937077.390000004</c:v>
                </c:pt>
                <c:pt idx="45">
                  <c:v>47543600.230000027</c:v>
                </c:pt>
                <c:pt idx="46">
                  <c:v>21460508.430000003</c:v>
                </c:pt>
                <c:pt idx="47">
                  <c:v>41099279.759999983</c:v>
                </c:pt>
                <c:pt idx="48">
                  <c:v>52103713.000000022</c:v>
                </c:pt>
                <c:pt idx="49">
                  <c:v>31056552.699999996</c:v>
                </c:pt>
                <c:pt idx="50">
                  <c:v>25206962.939999998</c:v>
                </c:pt>
                <c:pt idx="51">
                  <c:v>44320246.589999996</c:v>
                </c:pt>
                <c:pt idx="52">
                  <c:v>31343144.819999993</c:v>
                </c:pt>
                <c:pt idx="53">
                  <c:v>30555015.789999999</c:v>
                </c:pt>
                <c:pt idx="54">
                  <c:v>20370032.280000005</c:v>
                </c:pt>
                <c:pt idx="55">
                  <c:v>65320908.269999996</c:v>
                </c:pt>
                <c:pt idx="56">
                  <c:v>23566605.619999997</c:v>
                </c:pt>
                <c:pt idx="57">
                  <c:v>22920908.210000001</c:v>
                </c:pt>
                <c:pt idx="58">
                  <c:v>319086597.2299999</c:v>
                </c:pt>
                <c:pt idx="59">
                  <c:v>17896454.59</c:v>
                </c:pt>
                <c:pt idx="60">
                  <c:v>25824988.940000009</c:v>
                </c:pt>
                <c:pt idx="61">
                  <c:v>22775961.979999997</c:v>
                </c:pt>
                <c:pt idx="62">
                  <c:v>24472403.149999999</c:v>
                </c:pt>
                <c:pt idx="63">
                  <c:v>28983222.260000002</c:v>
                </c:pt>
                <c:pt idx="64">
                  <c:v>142047810.69999996</c:v>
                </c:pt>
                <c:pt idx="65">
                  <c:v>25042144.829999998</c:v>
                </c:pt>
                <c:pt idx="66">
                  <c:v>107783879.27000001</c:v>
                </c:pt>
                <c:pt idx="67">
                  <c:v>19704630.859999999</c:v>
                </c:pt>
                <c:pt idx="68">
                  <c:v>48763096.400000013</c:v>
                </c:pt>
                <c:pt idx="69">
                  <c:v>27165664.249999996</c:v>
                </c:pt>
                <c:pt idx="70">
                  <c:v>68715666.780000001</c:v>
                </c:pt>
                <c:pt idx="71">
                  <c:v>261822461.03999999</c:v>
                </c:pt>
                <c:pt idx="72">
                  <c:v>52685289.340000011</c:v>
                </c:pt>
                <c:pt idx="73">
                  <c:v>150318951.38000003</c:v>
                </c:pt>
                <c:pt idx="74">
                  <c:v>31196506.760000002</c:v>
                </c:pt>
                <c:pt idx="75">
                  <c:v>30790805.330000002</c:v>
                </c:pt>
                <c:pt idx="76">
                  <c:v>50654835.779999994</c:v>
                </c:pt>
                <c:pt idx="77">
                  <c:v>57304580.859999992</c:v>
                </c:pt>
                <c:pt idx="78">
                  <c:v>32853704.300000004</c:v>
                </c:pt>
                <c:pt idx="79">
                  <c:v>25091807.989999998</c:v>
                </c:pt>
                <c:pt idx="80">
                  <c:v>18034303.080000002</c:v>
                </c:pt>
                <c:pt idx="81">
                  <c:v>141849644.65000001</c:v>
                </c:pt>
                <c:pt idx="82">
                  <c:v>65032075.600000001</c:v>
                </c:pt>
                <c:pt idx="83">
                  <c:v>78502451.600000039</c:v>
                </c:pt>
                <c:pt idx="84">
                  <c:v>52719332.330000006</c:v>
                </c:pt>
                <c:pt idx="85">
                  <c:v>75675273.389999971</c:v>
                </c:pt>
                <c:pt idx="86">
                  <c:v>19590138.18</c:v>
                </c:pt>
                <c:pt idx="87">
                  <c:v>124401838.45</c:v>
                </c:pt>
                <c:pt idx="88">
                  <c:v>183744635.42999998</c:v>
                </c:pt>
                <c:pt idx="89">
                  <c:v>48172430.859999992</c:v>
                </c:pt>
                <c:pt idx="90">
                  <c:v>85616408.229999974</c:v>
                </c:pt>
                <c:pt idx="91">
                  <c:v>1169420446</c:v>
                </c:pt>
                <c:pt idx="92">
                  <c:v>5614364585.3599997</c:v>
                </c:pt>
                <c:pt idx="93">
                  <c:v>22514808.100000001</c:v>
                </c:pt>
                <c:pt idx="94">
                  <c:v>44118945.719999999</c:v>
                </c:pt>
                <c:pt idx="95">
                  <c:v>43279521.419999987</c:v>
                </c:pt>
                <c:pt idx="96">
                  <c:v>24311200.789999992</c:v>
                </c:pt>
                <c:pt idx="97">
                  <c:v>30115663.170000002</c:v>
                </c:pt>
                <c:pt idx="98">
                  <c:v>32906588.02</c:v>
                </c:pt>
                <c:pt idx="99">
                  <c:v>89943779.24000001</c:v>
                </c:pt>
                <c:pt idx="100">
                  <c:v>53988597.059999987</c:v>
                </c:pt>
                <c:pt idx="101">
                  <c:v>31555380.709999997</c:v>
                </c:pt>
                <c:pt idx="102">
                  <c:v>20563516.449999999</c:v>
                </c:pt>
                <c:pt idx="103">
                  <c:v>46879089.079999998</c:v>
                </c:pt>
                <c:pt idx="104">
                  <c:v>20890186.98</c:v>
                </c:pt>
                <c:pt idx="105">
                  <c:v>232493883.16999996</c:v>
                </c:pt>
                <c:pt idx="106">
                  <c:v>102578670.23999999</c:v>
                </c:pt>
                <c:pt idx="107">
                  <c:v>13986339.58</c:v>
                </c:pt>
                <c:pt idx="108">
                  <c:v>34755238.000000007</c:v>
                </c:pt>
                <c:pt idx="109">
                  <c:v>27263291.259999998</c:v>
                </c:pt>
                <c:pt idx="110">
                  <c:v>104986096.64999999</c:v>
                </c:pt>
                <c:pt idx="111">
                  <c:v>40086772.329999998</c:v>
                </c:pt>
                <c:pt idx="112">
                  <c:v>386361621.84999996</c:v>
                </c:pt>
                <c:pt idx="113">
                  <c:v>63834593.059999995</c:v>
                </c:pt>
                <c:pt idx="114">
                  <c:v>131717347.89999995</c:v>
                </c:pt>
                <c:pt idx="115">
                  <c:v>59170100.959999986</c:v>
                </c:pt>
                <c:pt idx="116">
                  <c:v>69674624.950000003</c:v>
                </c:pt>
                <c:pt idx="117">
                  <c:v>31321296.679999996</c:v>
                </c:pt>
                <c:pt idx="118">
                  <c:v>29642834.040000003</c:v>
                </c:pt>
                <c:pt idx="119">
                  <c:v>35224112.530000001</c:v>
                </c:pt>
                <c:pt idx="120">
                  <c:v>21567689.479999993</c:v>
                </c:pt>
                <c:pt idx="121">
                  <c:v>34405285.879999995</c:v>
                </c:pt>
                <c:pt idx="122">
                  <c:v>103617182.25</c:v>
                </c:pt>
                <c:pt idx="123">
                  <c:v>556309185.53999984</c:v>
                </c:pt>
                <c:pt idx="124">
                  <c:v>85513197.25000003</c:v>
                </c:pt>
                <c:pt idx="125">
                  <c:v>54853645.30999995</c:v>
                </c:pt>
                <c:pt idx="126">
                  <c:v>17430084.510000002</c:v>
                </c:pt>
                <c:pt idx="127">
                  <c:v>38119910.589999989</c:v>
                </c:pt>
                <c:pt idx="128">
                  <c:v>278681125.22000009</c:v>
                </c:pt>
                <c:pt idx="129">
                  <c:v>39139525.580000006</c:v>
                </c:pt>
                <c:pt idx="130">
                  <c:v>141777979.35999995</c:v>
                </c:pt>
                <c:pt idx="131">
                  <c:v>130063395.11000001</c:v>
                </c:pt>
                <c:pt idx="132">
                  <c:v>56689396.769999996</c:v>
                </c:pt>
                <c:pt idx="133">
                  <c:v>92127572</c:v>
                </c:pt>
                <c:pt idx="134">
                  <c:v>11017166.869999999</c:v>
                </c:pt>
                <c:pt idx="135">
                  <c:v>19784877.850000005</c:v>
                </c:pt>
                <c:pt idx="136">
                  <c:v>28950776.809999995</c:v>
                </c:pt>
                <c:pt idx="137">
                  <c:v>38816735.20000001</c:v>
                </c:pt>
                <c:pt idx="138">
                  <c:v>76140519.610000044</c:v>
                </c:pt>
                <c:pt idx="139">
                  <c:v>29649999.999999989</c:v>
                </c:pt>
                <c:pt idx="140">
                  <c:v>74588539.159999996</c:v>
                </c:pt>
                <c:pt idx="141">
                  <c:v>34626085</c:v>
                </c:pt>
                <c:pt idx="142">
                  <c:v>81117846.579999983</c:v>
                </c:pt>
                <c:pt idx="143">
                  <c:v>31619571.479999997</c:v>
                </c:pt>
                <c:pt idx="144">
                  <c:v>42921591.719999999</c:v>
                </c:pt>
                <c:pt idx="145">
                  <c:v>28225666.760000009</c:v>
                </c:pt>
                <c:pt idx="146">
                  <c:v>225804851.06999993</c:v>
                </c:pt>
                <c:pt idx="147">
                  <c:v>64676023.779999986</c:v>
                </c:pt>
                <c:pt idx="148">
                  <c:v>170901099.91999999</c:v>
                </c:pt>
                <c:pt idx="149">
                  <c:v>54583769.719999999</c:v>
                </c:pt>
                <c:pt idx="150">
                  <c:v>395302403.66000009</c:v>
                </c:pt>
                <c:pt idx="151">
                  <c:v>30958352</c:v>
                </c:pt>
                <c:pt idx="152">
                  <c:v>23425663.190000001</c:v>
                </c:pt>
                <c:pt idx="153">
                  <c:v>43589298.779999994</c:v>
                </c:pt>
                <c:pt idx="154">
                  <c:v>14275928.700000003</c:v>
                </c:pt>
                <c:pt idx="155">
                  <c:v>32656659.259999994</c:v>
                </c:pt>
                <c:pt idx="156">
                  <c:v>119798354.74000005</c:v>
                </c:pt>
                <c:pt idx="157">
                  <c:v>27323522.899999991</c:v>
                </c:pt>
                <c:pt idx="158">
                  <c:v>27170308.669999994</c:v>
                </c:pt>
                <c:pt idx="159">
                  <c:v>116468403.61999997</c:v>
                </c:pt>
                <c:pt idx="160">
                  <c:v>62481960.090000004</c:v>
                </c:pt>
                <c:pt idx="161">
                  <c:v>41230601.050000012</c:v>
                </c:pt>
                <c:pt idx="162">
                  <c:v>83539869.039999992</c:v>
                </c:pt>
                <c:pt idx="163">
                  <c:v>21116352.009999994</c:v>
                </c:pt>
                <c:pt idx="164">
                  <c:v>188086707.06999999</c:v>
                </c:pt>
                <c:pt idx="165">
                  <c:v>312691046.72999996</c:v>
                </c:pt>
                <c:pt idx="166">
                  <c:v>73523981.049999982</c:v>
                </c:pt>
                <c:pt idx="167">
                  <c:v>85327568.929999992</c:v>
                </c:pt>
                <c:pt idx="168">
                  <c:v>67632972.919999987</c:v>
                </c:pt>
                <c:pt idx="169">
                  <c:v>89787939.649999991</c:v>
                </c:pt>
                <c:pt idx="170">
                  <c:v>73805405.820000008</c:v>
                </c:pt>
                <c:pt idx="171">
                  <c:v>45648237.979999982</c:v>
                </c:pt>
                <c:pt idx="172">
                  <c:v>43163671.190000013</c:v>
                </c:pt>
                <c:pt idx="173">
                  <c:v>25763533.600000001</c:v>
                </c:pt>
                <c:pt idx="174">
                  <c:v>189168354.42999998</c:v>
                </c:pt>
                <c:pt idx="175">
                  <c:v>117495984.16000001</c:v>
                </c:pt>
                <c:pt idx="176">
                  <c:v>59609021</c:v>
                </c:pt>
                <c:pt idx="177">
                  <c:v>88503022.88000001</c:v>
                </c:pt>
                <c:pt idx="178">
                  <c:v>46995584.260000005</c:v>
                </c:pt>
                <c:pt idx="179">
                  <c:v>20733222.150000006</c:v>
                </c:pt>
                <c:pt idx="180">
                  <c:v>29573982.990000002</c:v>
                </c:pt>
                <c:pt idx="181">
                  <c:v>78886201.650000006</c:v>
                </c:pt>
                <c:pt idx="182">
                  <c:v>60961154.649999999</c:v>
                </c:pt>
                <c:pt idx="183">
                  <c:v>33318433.170000002</c:v>
                </c:pt>
                <c:pt idx="184">
                  <c:v>27371257.54000001</c:v>
                </c:pt>
                <c:pt idx="185">
                  <c:v>31731022.91</c:v>
                </c:pt>
                <c:pt idx="186">
                  <c:v>35944319.899999999</c:v>
                </c:pt>
                <c:pt idx="187">
                  <c:v>222829903.61000001</c:v>
                </c:pt>
                <c:pt idx="188">
                  <c:v>66115976.359999992</c:v>
                </c:pt>
                <c:pt idx="189">
                  <c:v>108813469.59999999</c:v>
                </c:pt>
                <c:pt idx="190">
                  <c:v>80306235.730000034</c:v>
                </c:pt>
                <c:pt idx="191">
                  <c:v>209449596.48000002</c:v>
                </c:pt>
                <c:pt idx="192">
                  <c:v>354003186.51000011</c:v>
                </c:pt>
                <c:pt idx="193">
                  <c:v>87388562.909999996</c:v>
                </c:pt>
                <c:pt idx="194">
                  <c:v>45952678.139999986</c:v>
                </c:pt>
                <c:pt idx="195">
                  <c:v>49796.02</c:v>
                </c:pt>
                <c:pt idx="196">
                  <c:v>62000</c:v>
                </c:pt>
                <c:pt idx="197">
                  <c:v>10921465.140000001</c:v>
                </c:pt>
                <c:pt idx="198">
                  <c:v>18390.71</c:v>
                </c:pt>
                <c:pt idx="199">
                  <c:v>322719.40000000002</c:v>
                </c:pt>
                <c:pt idx="200">
                  <c:v>78000</c:v>
                </c:pt>
                <c:pt idx="201">
                  <c:v>17734658.420000002</c:v>
                </c:pt>
                <c:pt idx="202">
                  <c:v>7417208.0299999993</c:v>
                </c:pt>
                <c:pt idx="203">
                  <c:v>36062984.800000012</c:v>
                </c:pt>
                <c:pt idx="204">
                  <c:v>27800038.400000006</c:v>
                </c:pt>
                <c:pt idx="205">
                  <c:v>62147170.109999992</c:v>
                </c:pt>
                <c:pt idx="206">
                  <c:v>30086059.099999994</c:v>
                </c:pt>
              </c:numCache>
            </c:numRef>
          </c:val>
        </c:ser>
        <c:ser>
          <c:idx val="12"/>
          <c:order val="3"/>
          <c:tx>
            <c:v>Plan 2022</c:v>
          </c:tx>
          <c:spPr>
            <a:gradFill rotWithShape="1">
              <a:gsLst>
                <a:gs pos="0">
                  <a:schemeClr val="accent1">
                    <a:lumMod val="80000"/>
                    <a:lumOff val="20000"/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lumMod val="80000"/>
                    <a:lumOff val="20000"/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80000"/>
                    <a:lumOff val="2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'Dochody_grudzień_2019-22'!$D$6:$D$212</c:f>
              <c:strCache>
                <c:ptCount val="207"/>
                <c:pt idx="0">
                  <c:v>ALEKSANDRÓW</c:v>
                </c:pt>
                <c:pt idx="1">
                  <c:v>ALEKSANDRÓW ŁÓDZKI</c:v>
                </c:pt>
                <c:pt idx="2">
                  <c:v>ANDRESPOL</c:v>
                </c:pt>
                <c:pt idx="3">
                  <c:v>BEDLNO</c:v>
                </c:pt>
                <c:pt idx="4">
                  <c:v>bełchatowski</c:v>
                </c:pt>
                <c:pt idx="5">
                  <c:v>BEŁCHATÓW</c:v>
                </c:pt>
                <c:pt idx="6">
                  <c:v>BEŁCHATÓW</c:v>
                </c:pt>
                <c:pt idx="7">
                  <c:v>BĘDKÓW</c:v>
                </c:pt>
                <c:pt idx="8">
                  <c:v>BIAŁA</c:v>
                </c:pt>
                <c:pt idx="9">
                  <c:v>BIAŁA RAWSKA</c:v>
                </c:pt>
                <c:pt idx="10">
                  <c:v>BIAŁACZÓW</c:v>
                </c:pt>
                <c:pt idx="11">
                  <c:v>BIELAWY</c:v>
                </c:pt>
                <c:pt idx="12">
                  <c:v>BŁASZKI</c:v>
                </c:pt>
                <c:pt idx="13">
                  <c:v>BOLESŁAWIEC</c:v>
                </c:pt>
                <c:pt idx="14">
                  <c:v>BOLIMÓW</c:v>
                </c:pt>
                <c:pt idx="15">
                  <c:v>BRĄSZEWICE</c:v>
                </c:pt>
                <c:pt idx="16">
                  <c:v>BRÓJCE</c:v>
                </c:pt>
                <c:pt idx="17">
                  <c:v>BRZEZINY</c:v>
                </c:pt>
                <c:pt idx="18">
                  <c:v>BRZEZINY</c:v>
                </c:pt>
                <c:pt idx="19">
                  <c:v>brzeziński</c:v>
                </c:pt>
                <c:pt idx="20">
                  <c:v>BRZEŹNIO</c:v>
                </c:pt>
                <c:pt idx="21">
                  <c:v>BUCZEK</c:v>
                </c:pt>
                <c:pt idx="22">
                  <c:v>BUDZISZEWICE</c:v>
                </c:pt>
                <c:pt idx="23">
                  <c:v>BURZENIN</c:v>
                </c:pt>
                <c:pt idx="24">
                  <c:v>CHĄŚNO</c:v>
                </c:pt>
                <c:pt idx="25">
                  <c:v>CIELĄDZ</c:v>
                </c:pt>
                <c:pt idx="26">
                  <c:v>CZARNOCIN</c:v>
                </c:pt>
                <c:pt idx="27">
                  <c:v>CZARNOŻYŁY</c:v>
                </c:pt>
                <c:pt idx="28">
                  <c:v>CZASTARY</c:v>
                </c:pt>
                <c:pt idx="29">
                  <c:v>CZERNIEWICE</c:v>
                </c:pt>
                <c:pt idx="30">
                  <c:v>DALIKÓW</c:v>
                </c:pt>
                <c:pt idx="31">
                  <c:v>DASZYNA</c:v>
                </c:pt>
                <c:pt idx="32">
                  <c:v>DĄBROWICE</c:v>
                </c:pt>
                <c:pt idx="33">
                  <c:v>DŁUTÓW</c:v>
                </c:pt>
                <c:pt idx="34">
                  <c:v>DMOSIN</c:v>
                </c:pt>
                <c:pt idx="35">
                  <c:v>DOBROŃ</c:v>
                </c:pt>
                <c:pt idx="36">
                  <c:v>DOBRYSZYCE</c:v>
                </c:pt>
                <c:pt idx="37">
                  <c:v>DOMANIEWICE</c:v>
                </c:pt>
                <c:pt idx="38">
                  <c:v>DRUŻBICE</c:v>
                </c:pt>
                <c:pt idx="39">
                  <c:v>DRZEWICA</c:v>
                </c:pt>
                <c:pt idx="40">
                  <c:v>DZIAŁOSZYN</c:v>
                </c:pt>
                <c:pt idx="41">
                  <c:v>GALEWICE</c:v>
                </c:pt>
                <c:pt idx="42">
                  <c:v>GIDLE</c:v>
                </c:pt>
                <c:pt idx="43">
                  <c:v>GŁOWNO</c:v>
                </c:pt>
                <c:pt idx="44">
                  <c:v>GŁOWNO</c:v>
                </c:pt>
                <c:pt idx="45">
                  <c:v>GŁUCHÓW</c:v>
                </c:pt>
                <c:pt idx="46">
                  <c:v>GODZIANÓW</c:v>
                </c:pt>
                <c:pt idx="47">
                  <c:v>GOMUNICE</c:v>
                </c:pt>
                <c:pt idx="48">
                  <c:v>GORZKOWICE</c:v>
                </c:pt>
                <c:pt idx="49">
                  <c:v>GOSZCZANÓW</c:v>
                </c:pt>
                <c:pt idx="50">
                  <c:v>GÓRA ŚW. MAŁGORZATY</c:v>
                </c:pt>
                <c:pt idx="51">
                  <c:v>GRABICA</c:v>
                </c:pt>
                <c:pt idx="52">
                  <c:v>GRABÓW</c:v>
                </c:pt>
                <c:pt idx="53">
                  <c:v>INOWŁÓDZ</c:v>
                </c:pt>
                <c:pt idx="54">
                  <c:v>JEŻÓW</c:v>
                </c:pt>
                <c:pt idx="55">
                  <c:v>KAMIEŃSK</c:v>
                </c:pt>
                <c:pt idx="56">
                  <c:v>KIEŁCZYGŁÓW</c:v>
                </c:pt>
                <c:pt idx="57">
                  <c:v>KIERNOZIA</c:v>
                </c:pt>
                <c:pt idx="58">
                  <c:v>KLESZCZÓW</c:v>
                </c:pt>
                <c:pt idx="59">
                  <c:v>KLONOWA</c:v>
                </c:pt>
                <c:pt idx="60">
                  <c:v>KLUKI</c:v>
                </c:pt>
                <c:pt idx="61">
                  <c:v>KOBIELE WIELKIE</c:v>
                </c:pt>
                <c:pt idx="62">
                  <c:v>KOCIERZEW POŁUDNIOWY</c:v>
                </c:pt>
                <c:pt idx="63">
                  <c:v>KODRĄB</c:v>
                </c:pt>
                <c:pt idx="64">
                  <c:v>KOLUSZKI</c:v>
                </c:pt>
                <c:pt idx="65">
                  <c:v>KONOPNICA</c:v>
                </c:pt>
                <c:pt idx="66">
                  <c:v>KONSTANTYNÓW ŁÓDZKI</c:v>
                </c:pt>
                <c:pt idx="67">
                  <c:v>KOWIESY</c:v>
                </c:pt>
                <c:pt idx="68">
                  <c:v>KROŚNIEWICE</c:v>
                </c:pt>
                <c:pt idx="69">
                  <c:v>KRZYŻANÓW</c:v>
                </c:pt>
                <c:pt idx="70">
                  <c:v>KSAWERÓW</c:v>
                </c:pt>
                <c:pt idx="71">
                  <c:v>KUTNO</c:v>
                </c:pt>
                <c:pt idx="72">
                  <c:v>KUTNO</c:v>
                </c:pt>
                <c:pt idx="73">
                  <c:v>kutnowski</c:v>
                </c:pt>
                <c:pt idx="74">
                  <c:v>LGOTA WIELKA</c:v>
                </c:pt>
                <c:pt idx="75">
                  <c:v>LIPCE REYMONTOWSKIE</c:v>
                </c:pt>
                <c:pt idx="76">
                  <c:v>LUBOCHNIA</c:v>
                </c:pt>
                <c:pt idx="77">
                  <c:v>LUTOMIERSK</c:v>
                </c:pt>
                <c:pt idx="78">
                  <c:v>LUTUTÓW</c:v>
                </c:pt>
                <c:pt idx="79">
                  <c:v>ŁADZICE</c:v>
                </c:pt>
                <c:pt idx="80">
                  <c:v>ŁANIĘTA</c:v>
                </c:pt>
                <c:pt idx="81">
                  <c:v>ŁASK</c:v>
                </c:pt>
                <c:pt idx="82">
                  <c:v>łaski</c:v>
                </c:pt>
                <c:pt idx="83">
                  <c:v>ŁĘCZYCA</c:v>
                </c:pt>
                <c:pt idx="84">
                  <c:v>ŁĘCZYCA</c:v>
                </c:pt>
                <c:pt idx="85">
                  <c:v>łęczycki</c:v>
                </c:pt>
                <c:pt idx="86">
                  <c:v>ŁĘKI SZLACHECKIE</c:v>
                </c:pt>
                <c:pt idx="87">
                  <c:v>łowicki</c:v>
                </c:pt>
                <c:pt idx="88">
                  <c:v>ŁOWICZ</c:v>
                </c:pt>
                <c:pt idx="89">
                  <c:v>ŁOWICZ</c:v>
                </c:pt>
                <c:pt idx="90">
                  <c:v>łódzki wschodni</c:v>
                </c:pt>
                <c:pt idx="91">
                  <c:v>łódzkie</c:v>
                </c:pt>
                <c:pt idx="92">
                  <c:v>Łódź</c:v>
                </c:pt>
                <c:pt idx="93">
                  <c:v>ŁUBNICE</c:v>
                </c:pt>
                <c:pt idx="94">
                  <c:v>ŁYSZKOWICE</c:v>
                </c:pt>
                <c:pt idx="95">
                  <c:v>MAKÓW</c:v>
                </c:pt>
                <c:pt idx="96">
                  <c:v>MASŁOWICE</c:v>
                </c:pt>
                <c:pt idx="97">
                  <c:v>MNISZKÓW</c:v>
                </c:pt>
                <c:pt idx="98">
                  <c:v>MOKRSKO</c:v>
                </c:pt>
                <c:pt idx="99">
                  <c:v>MOSZCZENICA</c:v>
                </c:pt>
                <c:pt idx="100">
                  <c:v>NIEBORÓW</c:v>
                </c:pt>
                <c:pt idx="101">
                  <c:v>NOWA BRZEŹNICA</c:v>
                </c:pt>
                <c:pt idx="102">
                  <c:v>NOWE OSTROWY</c:v>
                </c:pt>
                <c:pt idx="103">
                  <c:v>NOWOSOLNA</c:v>
                </c:pt>
                <c:pt idx="104">
                  <c:v>NOWY KAWĘCZYN</c:v>
                </c:pt>
                <c:pt idx="105">
                  <c:v>OPOCZNO</c:v>
                </c:pt>
                <c:pt idx="106">
                  <c:v>opoczyński</c:v>
                </c:pt>
                <c:pt idx="107">
                  <c:v>OPORÓW</c:v>
                </c:pt>
                <c:pt idx="108">
                  <c:v>OSJAKÓW</c:v>
                </c:pt>
                <c:pt idx="109">
                  <c:v>OSTRÓWEK</c:v>
                </c:pt>
                <c:pt idx="110">
                  <c:v>OZORKÓW</c:v>
                </c:pt>
                <c:pt idx="111">
                  <c:v>OZORKÓW</c:v>
                </c:pt>
                <c:pt idx="112">
                  <c:v>PABIANICE</c:v>
                </c:pt>
                <c:pt idx="113">
                  <c:v>PABIANICE</c:v>
                </c:pt>
                <c:pt idx="114">
                  <c:v>pabianicki</c:v>
                </c:pt>
                <c:pt idx="115">
                  <c:v>pajęczański</c:v>
                </c:pt>
                <c:pt idx="116">
                  <c:v>PAJĘCZNO</c:v>
                </c:pt>
                <c:pt idx="117">
                  <c:v>PARADYŻ</c:v>
                </c:pt>
                <c:pt idx="118">
                  <c:v>PARZĘCZEW</c:v>
                </c:pt>
                <c:pt idx="119">
                  <c:v>PĄTNÓW</c:v>
                </c:pt>
                <c:pt idx="120">
                  <c:v>PĘCZNIEW</c:v>
                </c:pt>
                <c:pt idx="121">
                  <c:v>PIĄTEK</c:v>
                </c:pt>
                <c:pt idx="122">
                  <c:v>piotrkowski</c:v>
                </c:pt>
                <c:pt idx="123">
                  <c:v>Piotrków Trybunalski</c:v>
                </c:pt>
                <c:pt idx="124">
                  <c:v>PODDĘBICE</c:v>
                </c:pt>
                <c:pt idx="125">
                  <c:v>poddębicki</c:v>
                </c:pt>
                <c:pt idx="126">
                  <c:v>POŚWIĘTNE</c:v>
                </c:pt>
                <c:pt idx="127">
                  <c:v>PRZEDBÓRZ</c:v>
                </c:pt>
                <c:pt idx="128">
                  <c:v>RADOMSKO</c:v>
                </c:pt>
                <c:pt idx="129">
                  <c:v>RADOMSKO</c:v>
                </c:pt>
                <c:pt idx="130">
                  <c:v>radomszczański</c:v>
                </c:pt>
                <c:pt idx="131">
                  <c:v>RAWA MAZOWIECKA</c:v>
                </c:pt>
                <c:pt idx="132">
                  <c:v>RAWA MAZOWIECKA</c:v>
                </c:pt>
                <c:pt idx="133">
                  <c:v>rawski</c:v>
                </c:pt>
                <c:pt idx="134">
                  <c:v>REGNÓW</c:v>
                </c:pt>
                <c:pt idx="135">
                  <c:v>RĘCZNO</c:v>
                </c:pt>
                <c:pt idx="136">
                  <c:v>ROGÓW</c:v>
                </c:pt>
                <c:pt idx="137">
                  <c:v>ROKICINY</c:v>
                </c:pt>
                <c:pt idx="138">
                  <c:v>ROZPRZA</c:v>
                </c:pt>
                <c:pt idx="139">
                  <c:v>RUSIEC</c:v>
                </c:pt>
                <c:pt idx="140">
                  <c:v>RZĄŚNIA</c:v>
                </c:pt>
                <c:pt idx="141">
                  <c:v>RZECZYCA</c:v>
                </c:pt>
                <c:pt idx="142">
                  <c:v>RZGÓW</c:v>
                </c:pt>
                <c:pt idx="143">
                  <c:v>SADKOWICE</c:v>
                </c:pt>
                <c:pt idx="144">
                  <c:v>SĘDZIEJOWICE</c:v>
                </c:pt>
                <c:pt idx="145">
                  <c:v>SIEMKOWICE</c:v>
                </c:pt>
                <c:pt idx="146">
                  <c:v>SIERADZ</c:v>
                </c:pt>
                <c:pt idx="147">
                  <c:v>SIERADZ</c:v>
                </c:pt>
                <c:pt idx="148">
                  <c:v>sieradzki</c:v>
                </c:pt>
                <c:pt idx="149">
                  <c:v>SKIERNIEWICE</c:v>
                </c:pt>
                <c:pt idx="150">
                  <c:v>SKIERNIEWICE</c:v>
                </c:pt>
                <c:pt idx="151">
                  <c:v>skierniewicki</c:v>
                </c:pt>
                <c:pt idx="152">
                  <c:v>SKOMLIN</c:v>
                </c:pt>
                <c:pt idx="153">
                  <c:v>SŁAWNO</c:v>
                </c:pt>
                <c:pt idx="154">
                  <c:v>SŁUPIA</c:v>
                </c:pt>
                <c:pt idx="155">
                  <c:v>SOKOLNIKI</c:v>
                </c:pt>
                <c:pt idx="156">
                  <c:v>STRYKÓW</c:v>
                </c:pt>
                <c:pt idx="157">
                  <c:v>STRZELCE</c:v>
                </c:pt>
                <c:pt idx="158">
                  <c:v>STRZELCE WIELKIE</c:v>
                </c:pt>
                <c:pt idx="159">
                  <c:v>SULEJÓW</c:v>
                </c:pt>
                <c:pt idx="160">
                  <c:v>SULMIERZYCE</c:v>
                </c:pt>
                <c:pt idx="161">
                  <c:v>SZADEK</c:v>
                </c:pt>
                <c:pt idx="162">
                  <c:v>SZCZERCÓW</c:v>
                </c:pt>
                <c:pt idx="163">
                  <c:v>ŚWINICE WARCKIE</c:v>
                </c:pt>
                <c:pt idx="164">
                  <c:v>tomaszowski</c:v>
                </c:pt>
                <c:pt idx="165">
                  <c:v>TOMASZÓW MAZOWIECKI</c:v>
                </c:pt>
                <c:pt idx="166">
                  <c:v>TOMASZÓW MAZOWIECKI</c:v>
                </c:pt>
                <c:pt idx="167">
                  <c:v>TUSZYN</c:v>
                </c:pt>
                <c:pt idx="168">
                  <c:v>UJAZD</c:v>
                </c:pt>
                <c:pt idx="169">
                  <c:v>UNIEJÓW</c:v>
                </c:pt>
                <c:pt idx="170">
                  <c:v>WARTA</c:v>
                </c:pt>
                <c:pt idx="171">
                  <c:v>WARTKOWICE</c:v>
                </c:pt>
                <c:pt idx="172">
                  <c:v>WIDAWA</c:v>
                </c:pt>
                <c:pt idx="173">
                  <c:v>WIELGOMŁYNY</c:v>
                </c:pt>
                <c:pt idx="174">
                  <c:v>WIELUŃ</c:v>
                </c:pt>
                <c:pt idx="175">
                  <c:v>wieluński</c:v>
                </c:pt>
                <c:pt idx="176">
                  <c:v>wieruszowski</c:v>
                </c:pt>
                <c:pt idx="177">
                  <c:v>WIERUSZÓW</c:v>
                </c:pt>
                <c:pt idx="178">
                  <c:v>WIERZCHLAS</c:v>
                </c:pt>
                <c:pt idx="179">
                  <c:v>WITONIA</c:v>
                </c:pt>
                <c:pt idx="180">
                  <c:v>WODZIERADY</c:v>
                </c:pt>
                <c:pt idx="181">
                  <c:v>WOLA KRZYSZTOPORSKA</c:v>
                </c:pt>
                <c:pt idx="182">
                  <c:v>WOLBÓRZ</c:v>
                </c:pt>
                <c:pt idx="183">
                  <c:v>WRÓBLEW</c:v>
                </c:pt>
                <c:pt idx="184">
                  <c:v>ZADZIM</c:v>
                </c:pt>
                <c:pt idx="185">
                  <c:v>ZAPOLICE</c:v>
                </c:pt>
                <c:pt idx="186">
                  <c:v>ZDUNY</c:v>
                </c:pt>
                <c:pt idx="187">
                  <c:v>ZDUŃSKA WOLA</c:v>
                </c:pt>
                <c:pt idx="188">
                  <c:v>ZDUŃSKA WOLA</c:v>
                </c:pt>
                <c:pt idx="189">
                  <c:v>zduńskowolski</c:v>
                </c:pt>
                <c:pt idx="190">
                  <c:v>ZELÓW</c:v>
                </c:pt>
                <c:pt idx="191">
                  <c:v>zgierski</c:v>
                </c:pt>
                <c:pt idx="192">
                  <c:v>ZGIERZ</c:v>
                </c:pt>
                <c:pt idx="193">
                  <c:v>ZGIERZ</c:v>
                </c:pt>
                <c:pt idx="194">
                  <c:v>ZŁOCZEW</c:v>
                </c:pt>
                <c:pt idx="195">
                  <c:v>Związek Gmin Nadnerzańskich</c:v>
                </c:pt>
                <c:pt idx="196">
                  <c:v>Związek Gmin Powiatu Radomszczańskiego w Gidlach</c:v>
                </c:pt>
                <c:pt idx="197">
                  <c:v>Związek Gmin Regionu Kutnowskiego</c:v>
                </c:pt>
                <c:pt idx="198">
                  <c:v>Związek Gmin Regionu Poddębickiego</c:v>
                </c:pt>
                <c:pt idx="199">
                  <c:v>Związek Gmin Ziemi Wieluńskiej</c:v>
                </c:pt>
                <c:pt idx="200">
                  <c:v>Związek Komunalny Gmin w Bełchatowie</c:v>
                </c:pt>
                <c:pt idx="201">
                  <c:v>Związek Międzygminny "Bzura" z siedzibą w Łowiczu</c:v>
                </c:pt>
                <c:pt idx="202">
                  <c:v>Związek Powiatów Województwa Łódzkiego z siedzibą w Piotrkowie Trybunalskim</c:v>
                </c:pt>
                <c:pt idx="203">
                  <c:v>ŻARNÓW</c:v>
                </c:pt>
                <c:pt idx="204">
                  <c:v>ŻELECHLINEK</c:v>
                </c:pt>
                <c:pt idx="205">
                  <c:v>ŻYCHLIN</c:v>
                </c:pt>
                <c:pt idx="206">
                  <c:v>ŻYTNO</c:v>
                </c:pt>
              </c:strCache>
            </c:strRef>
          </c:cat>
          <c:val>
            <c:numRef>
              <c:f>'Dochody_grudzień_2019-22'!$Q$6:$Q$212</c:f>
              <c:numCache>
                <c:formatCode>#,##0.00</c:formatCode>
                <c:ptCount val="207"/>
                <c:pt idx="0">
                  <c:v>32676022.120000005</c:v>
                </c:pt>
                <c:pt idx="1">
                  <c:v>219583583.02000004</c:v>
                </c:pt>
                <c:pt idx="2">
                  <c:v>125184037.33999997</c:v>
                </c:pt>
                <c:pt idx="3">
                  <c:v>50634232.06000001</c:v>
                </c:pt>
                <c:pt idx="4">
                  <c:v>161112251</c:v>
                </c:pt>
                <c:pt idx="5">
                  <c:v>306308675.43000013</c:v>
                </c:pt>
                <c:pt idx="6">
                  <c:v>156033262.28999999</c:v>
                </c:pt>
                <c:pt idx="7">
                  <c:v>26302219.779999994</c:v>
                </c:pt>
                <c:pt idx="8">
                  <c:v>45841363.470000006</c:v>
                </c:pt>
                <c:pt idx="9">
                  <c:v>89918024.730000019</c:v>
                </c:pt>
                <c:pt idx="10">
                  <c:v>51104979.43</c:v>
                </c:pt>
                <c:pt idx="11">
                  <c:v>40616334.339999996</c:v>
                </c:pt>
                <c:pt idx="12">
                  <c:v>115109392.75000006</c:v>
                </c:pt>
                <c:pt idx="13">
                  <c:v>25908922.830000009</c:v>
                </c:pt>
                <c:pt idx="14">
                  <c:v>34502399.81000001</c:v>
                </c:pt>
                <c:pt idx="15">
                  <c:v>40622897.660000011</c:v>
                </c:pt>
                <c:pt idx="16">
                  <c:v>53748642.629999988</c:v>
                </c:pt>
                <c:pt idx="17">
                  <c:v>102360496.76999998</c:v>
                </c:pt>
                <c:pt idx="18">
                  <c:v>51311495.210000016</c:v>
                </c:pt>
                <c:pt idx="19">
                  <c:v>70852751.890000015</c:v>
                </c:pt>
                <c:pt idx="20">
                  <c:v>48944546.849999994</c:v>
                </c:pt>
                <c:pt idx="21">
                  <c:v>38682894.519999988</c:v>
                </c:pt>
                <c:pt idx="22">
                  <c:v>24380467.439999998</c:v>
                </c:pt>
                <c:pt idx="23">
                  <c:v>41342289.010000005</c:v>
                </c:pt>
                <c:pt idx="24">
                  <c:v>30045296.230000004</c:v>
                </c:pt>
                <c:pt idx="25">
                  <c:v>32826627.979999993</c:v>
                </c:pt>
                <c:pt idx="26">
                  <c:v>35122950.019999996</c:v>
                </c:pt>
                <c:pt idx="27">
                  <c:v>38645056.160000011</c:v>
                </c:pt>
                <c:pt idx="28">
                  <c:v>35475610.709999993</c:v>
                </c:pt>
                <c:pt idx="29">
                  <c:v>35665433.579999998</c:v>
                </c:pt>
                <c:pt idx="30">
                  <c:v>37084309.650000006</c:v>
                </c:pt>
                <c:pt idx="31">
                  <c:v>41560198.670000009</c:v>
                </c:pt>
                <c:pt idx="32">
                  <c:v>21808241.159999996</c:v>
                </c:pt>
                <c:pt idx="33">
                  <c:v>40596974.879999988</c:v>
                </c:pt>
                <c:pt idx="34">
                  <c:v>43207905.969999969</c:v>
                </c:pt>
                <c:pt idx="35">
                  <c:v>60265048.139999986</c:v>
                </c:pt>
                <c:pt idx="36">
                  <c:v>38656803.729999997</c:v>
                </c:pt>
                <c:pt idx="37">
                  <c:v>34881418.600000001</c:v>
                </c:pt>
                <c:pt idx="38">
                  <c:v>42654845.709999971</c:v>
                </c:pt>
                <c:pt idx="39">
                  <c:v>64890265.209999993</c:v>
                </c:pt>
                <c:pt idx="40">
                  <c:v>94427409.020000041</c:v>
                </c:pt>
                <c:pt idx="41">
                  <c:v>48278997.400000006</c:v>
                </c:pt>
                <c:pt idx="42">
                  <c:v>46037401.310000002</c:v>
                </c:pt>
                <c:pt idx="43">
                  <c:v>87491331.680000007</c:v>
                </c:pt>
                <c:pt idx="44">
                  <c:v>34217369.880000025</c:v>
                </c:pt>
                <c:pt idx="45">
                  <c:v>52178966.259999983</c:v>
                </c:pt>
                <c:pt idx="46">
                  <c:v>20710727.629999999</c:v>
                </c:pt>
                <c:pt idx="47">
                  <c:v>42907753.399999999</c:v>
                </c:pt>
                <c:pt idx="48">
                  <c:v>64342641.280000009</c:v>
                </c:pt>
                <c:pt idx="49">
                  <c:v>51863014.519999996</c:v>
                </c:pt>
                <c:pt idx="50">
                  <c:v>28462964.009999998</c:v>
                </c:pt>
                <c:pt idx="51">
                  <c:v>62129300.869999997</c:v>
                </c:pt>
                <c:pt idx="52">
                  <c:v>50261655.090000004</c:v>
                </c:pt>
                <c:pt idx="53">
                  <c:v>34747109.569999993</c:v>
                </c:pt>
                <c:pt idx="54">
                  <c:v>32953406.119999997</c:v>
                </c:pt>
                <c:pt idx="55">
                  <c:v>81389743.780000001</c:v>
                </c:pt>
                <c:pt idx="56">
                  <c:v>31636663.590000011</c:v>
                </c:pt>
                <c:pt idx="57">
                  <c:v>36047183.179999992</c:v>
                </c:pt>
                <c:pt idx="58">
                  <c:v>264558104.63999999</c:v>
                </c:pt>
                <c:pt idx="59">
                  <c:v>24044622.63000001</c:v>
                </c:pt>
                <c:pt idx="60">
                  <c:v>37815164.919999994</c:v>
                </c:pt>
                <c:pt idx="61">
                  <c:v>28665080.479999997</c:v>
                </c:pt>
                <c:pt idx="62">
                  <c:v>41330748.710000001</c:v>
                </c:pt>
                <c:pt idx="63">
                  <c:v>28057060.629999995</c:v>
                </c:pt>
                <c:pt idx="64">
                  <c:v>168711933.93999997</c:v>
                </c:pt>
                <c:pt idx="65">
                  <c:v>32610489</c:v>
                </c:pt>
                <c:pt idx="66">
                  <c:v>113736142.45000002</c:v>
                </c:pt>
                <c:pt idx="67">
                  <c:v>25920787.440000009</c:v>
                </c:pt>
                <c:pt idx="68">
                  <c:v>66147326.849999994</c:v>
                </c:pt>
                <c:pt idx="69">
                  <c:v>44822579.839999996</c:v>
                </c:pt>
                <c:pt idx="70">
                  <c:v>68005502.979999974</c:v>
                </c:pt>
                <c:pt idx="71">
                  <c:v>288396156.20999998</c:v>
                </c:pt>
                <c:pt idx="72">
                  <c:v>62315524.62999998</c:v>
                </c:pt>
                <c:pt idx="73">
                  <c:v>178947427.06</c:v>
                </c:pt>
                <c:pt idx="74">
                  <c:v>35401589.620000005</c:v>
                </c:pt>
                <c:pt idx="75">
                  <c:v>28124378.580000002</c:v>
                </c:pt>
                <c:pt idx="76">
                  <c:v>56923266.480000019</c:v>
                </c:pt>
                <c:pt idx="77">
                  <c:v>66150984.669999987</c:v>
                </c:pt>
                <c:pt idx="78">
                  <c:v>42839036.069999993</c:v>
                </c:pt>
                <c:pt idx="79">
                  <c:v>35369615.719999999</c:v>
                </c:pt>
                <c:pt idx="80">
                  <c:v>34989213.460000001</c:v>
                </c:pt>
                <c:pt idx="81">
                  <c:v>171490513.4300001</c:v>
                </c:pt>
                <c:pt idx="82">
                  <c:v>67764002.140000015</c:v>
                </c:pt>
                <c:pt idx="83">
                  <c:v>78976814.460000008</c:v>
                </c:pt>
                <c:pt idx="84">
                  <c:v>64124242.290000007</c:v>
                </c:pt>
                <c:pt idx="85">
                  <c:v>86321142.409999996</c:v>
                </c:pt>
                <c:pt idx="86">
                  <c:v>29795429.510000005</c:v>
                </c:pt>
                <c:pt idx="87">
                  <c:v>144572914.44999999</c:v>
                </c:pt>
                <c:pt idx="88">
                  <c:v>200099497.02000001</c:v>
                </c:pt>
                <c:pt idx="89">
                  <c:v>60691099.620000012</c:v>
                </c:pt>
                <c:pt idx="90">
                  <c:v>111232405.49000002</c:v>
                </c:pt>
                <c:pt idx="91">
                  <c:v>1377470544</c:v>
                </c:pt>
                <c:pt idx="92">
                  <c:v>6358131201.3200006</c:v>
                </c:pt>
                <c:pt idx="93">
                  <c:v>27048950.139999993</c:v>
                </c:pt>
                <c:pt idx="94">
                  <c:v>46177801.930000015</c:v>
                </c:pt>
                <c:pt idx="95">
                  <c:v>45434902.120000005</c:v>
                </c:pt>
                <c:pt idx="96">
                  <c:v>32265154.699999996</c:v>
                </c:pt>
                <c:pt idx="97">
                  <c:v>34656832.640000001</c:v>
                </c:pt>
                <c:pt idx="98">
                  <c:v>44437800.450000003</c:v>
                </c:pt>
                <c:pt idx="99">
                  <c:v>106232809.26999994</c:v>
                </c:pt>
                <c:pt idx="100">
                  <c:v>69113891.430000007</c:v>
                </c:pt>
                <c:pt idx="101">
                  <c:v>46937694.909999996</c:v>
                </c:pt>
                <c:pt idx="102">
                  <c:v>38436239.359999999</c:v>
                </c:pt>
                <c:pt idx="103">
                  <c:v>50478411.319999985</c:v>
                </c:pt>
                <c:pt idx="104">
                  <c:v>24333848.619999997</c:v>
                </c:pt>
                <c:pt idx="105">
                  <c:v>239716134.17999992</c:v>
                </c:pt>
                <c:pt idx="106">
                  <c:v>114489934.19999997</c:v>
                </c:pt>
                <c:pt idx="107">
                  <c:v>18196106.839999996</c:v>
                </c:pt>
                <c:pt idx="108">
                  <c:v>48392845.880000003</c:v>
                </c:pt>
                <c:pt idx="109">
                  <c:v>46412338.399999999</c:v>
                </c:pt>
                <c:pt idx="110">
                  <c:v>113178093.55999996</c:v>
                </c:pt>
                <c:pt idx="111">
                  <c:v>48692870.320000008</c:v>
                </c:pt>
                <c:pt idx="112">
                  <c:v>427451679.17999977</c:v>
                </c:pt>
                <c:pt idx="113">
                  <c:v>69228361.009999976</c:v>
                </c:pt>
                <c:pt idx="114">
                  <c:v>142774789.37</c:v>
                </c:pt>
                <c:pt idx="115">
                  <c:v>65019510.020000018</c:v>
                </c:pt>
                <c:pt idx="116">
                  <c:v>80566288.180000022</c:v>
                </c:pt>
                <c:pt idx="117">
                  <c:v>40083051.269999988</c:v>
                </c:pt>
                <c:pt idx="118">
                  <c:v>48684394.469999999</c:v>
                </c:pt>
                <c:pt idx="119">
                  <c:v>50450862.829999998</c:v>
                </c:pt>
                <c:pt idx="120">
                  <c:v>32119621.23</c:v>
                </c:pt>
                <c:pt idx="121">
                  <c:v>45082089.899999999</c:v>
                </c:pt>
                <c:pt idx="122">
                  <c:v>111533219.65000004</c:v>
                </c:pt>
                <c:pt idx="123">
                  <c:v>610523799.52000022</c:v>
                </c:pt>
                <c:pt idx="124">
                  <c:v>120238753.28999998</c:v>
                </c:pt>
                <c:pt idx="125">
                  <c:v>65657661.75999999</c:v>
                </c:pt>
                <c:pt idx="126">
                  <c:v>26474705.289999999</c:v>
                </c:pt>
                <c:pt idx="127">
                  <c:v>51744859.940000005</c:v>
                </c:pt>
                <c:pt idx="128">
                  <c:v>307282459.07999992</c:v>
                </c:pt>
                <c:pt idx="129">
                  <c:v>46151841.499999993</c:v>
                </c:pt>
                <c:pt idx="130">
                  <c:v>166568346.91000009</c:v>
                </c:pt>
                <c:pt idx="131">
                  <c:v>133486738.96999997</c:v>
                </c:pt>
                <c:pt idx="132">
                  <c:v>75138334.980000004</c:v>
                </c:pt>
                <c:pt idx="133">
                  <c:v>123320605.88</c:v>
                </c:pt>
                <c:pt idx="134">
                  <c:v>20369737.359999999</c:v>
                </c:pt>
                <c:pt idx="135">
                  <c:v>23065031.470000006</c:v>
                </c:pt>
                <c:pt idx="136">
                  <c:v>38677987.149999999</c:v>
                </c:pt>
                <c:pt idx="137">
                  <c:v>47684952.729999997</c:v>
                </c:pt>
                <c:pt idx="138">
                  <c:v>83194483.269999966</c:v>
                </c:pt>
                <c:pt idx="139">
                  <c:v>46252126.779999986</c:v>
                </c:pt>
                <c:pt idx="140">
                  <c:v>71859790.209999993</c:v>
                </c:pt>
                <c:pt idx="141">
                  <c:v>53079422</c:v>
                </c:pt>
                <c:pt idx="142">
                  <c:v>97931277.61999999</c:v>
                </c:pt>
                <c:pt idx="143">
                  <c:v>46177615.93999999</c:v>
                </c:pt>
                <c:pt idx="144">
                  <c:v>48975022.729999997</c:v>
                </c:pt>
                <c:pt idx="145">
                  <c:v>35855802.630000003</c:v>
                </c:pt>
                <c:pt idx="146">
                  <c:v>242975998.37000003</c:v>
                </c:pt>
                <c:pt idx="147">
                  <c:v>84495724.340000004</c:v>
                </c:pt>
                <c:pt idx="148">
                  <c:v>190914964.56</c:v>
                </c:pt>
                <c:pt idx="149">
                  <c:v>68477605.750000015</c:v>
                </c:pt>
                <c:pt idx="150">
                  <c:v>469199816.67999983</c:v>
                </c:pt>
                <c:pt idx="151">
                  <c:v>58056753.520000003</c:v>
                </c:pt>
                <c:pt idx="152">
                  <c:v>26246815.289999999</c:v>
                </c:pt>
                <c:pt idx="153">
                  <c:v>53283006.000000022</c:v>
                </c:pt>
                <c:pt idx="154">
                  <c:v>20687840.380000003</c:v>
                </c:pt>
                <c:pt idx="155">
                  <c:v>43728465.099999994</c:v>
                </c:pt>
                <c:pt idx="156">
                  <c:v>145224402.17999995</c:v>
                </c:pt>
                <c:pt idx="157">
                  <c:v>35275082.179999992</c:v>
                </c:pt>
                <c:pt idx="158">
                  <c:v>37088837.68</c:v>
                </c:pt>
                <c:pt idx="159">
                  <c:v>128915528.53000002</c:v>
                </c:pt>
                <c:pt idx="160">
                  <c:v>100317268.89000002</c:v>
                </c:pt>
                <c:pt idx="161">
                  <c:v>50854844.999999978</c:v>
                </c:pt>
                <c:pt idx="162">
                  <c:v>105911234.05000001</c:v>
                </c:pt>
                <c:pt idx="163">
                  <c:v>27745146.550000001</c:v>
                </c:pt>
                <c:pt idx="164">
                  <c:v>176127169.64999998</c:v>
                </c:pt>
                <c:pt idx="165">
                  <c:v>355954890.58000022</c:v>
                </c:pt>
                <c:pt idx="166">
                  <c:v>88763002.189999968</c:v>
                </c:pt>
                <c:pt idx="167">
                  <c:v>91292400.359999999</c:v>
                </c:pt>
                <c:pt idx="168">
                  <c:v>78973440.029999986</c:v>
                </c:pt>
                <c:pt idx="169">
                  <c:v>108075757.80999996</c:v>
                </c:pt>
                <c:pt idx="170">
                  <c:v>107278512.52</c:v>
                </c:pt>
                <c:pt idx="171">
                  <c:v>65851324.480000012</c:v>
                </c:pt>
                <c:pt idx="172">
                  <c:v>62560899.709999993</c:v>
                </c:pt>
                <c:pt idx="173">
                  <c:v>37607054.800000004</c:v>
                </c:pt>
                <c:pt idx="174">
                  <c:v>185170822.21999991</c:v>
                </c:pt>
                <c:pt idx="175">
                  <c:v>140331773.58000004</c:v>
                </c:pt>
                <c:pt idx="176">
                  <c:v>63648863.789999999</c:v>
                </c:pt>
                <c:pt idx="177">
                  <c:v>102405168.83000003</c:v>
                </c:pt>
                <c:pt idx="178">
                  <c:v>52752502.089999996</c:v>
                </c:pt>
                <c:pt idx="179">
                  <c:v>29566747.970000003</c:v>
                </c:pt>
                <c:pt idx="180">
                  <c:v>31196603.579999991</c:v>
                </c:pt>
                <c:pt idx="181">
                  <c:v>93719483.940000027</c:v>
                </c:pt>
                <c:pt idx="182">
                  <c:v>68174592.050000012</c:v>
                </c:pt>
                <c:pt idx="183">
                  <c:v>54732757.510000005</c:v>
                </c:pt>
                <c:pt idx="184">
                  <c:v>33938098.509999998</c:v>
                </c:pt>
                <c:pt idx="185">
                  <c:v>39884706.490000002</c:v>
                </c:pt>
                <c:pt idx="186">
                  <c:v>46516191.590000011</c:v>
                </c:pt>
                <c:pt idx="187">
                  <c:v>247444773.60999995</c:v>
                </c:pt>
                <c:pt idx="188">
                  <c:v>91435452.25</c:v>
                </c:pt>
                <c:pt idx="189">
                  <c:v>127989569.96000001</c:v>
                </c:pt>
                <c:pt idx="190">
                  <c:v>111194012.22999999</c:v>
                </c:pt>
                <c:pt idx="191">
                  <c:v>207498760.81000015</c:v>
                </c:pt>
                <c:pt idx="192">
                  <c:v>358320988.44999993</c:v>
                </c:pt>
                <c:pt idx="193">
                  <c:v>109455734.85000001</c:v>
                </c:pt>
                <c:pt idx="194">
                  <c:v>60742397.740000002</c:v>
                </c:pt>
                <c:pt idx="195">
                  <c:v>58635.27</c:v>
                </c:pt>
                <c:pt idx="196">
                  <c:v>27762.02</c:v>
                </c:pt>
                <c:pt idx="197">
                  <c:v>10759050.050000001</c:v>
                </c:pt>
                <c:pt idx="198">
                  <c:v>20380.11</c:v>
                </c:pt>
                <c:pt idx="199">
                  <c:v>347003.4</c:v>
                </c:pt>
                <c:pt idx="200">
                  <c:v>78000</c:v>
                </c:pt>
                <c:pt idx="201">
                  <c:v>11227909.77</c:v>
                </c:pt>
                <c:pt idx="202">
                  <c:v>23401189.159999996</c:v>
                </c:pt>
                <c:pt idx="203">
                  <c:v>45386739.43</c:v>
                </c:pt>
                <c:pt idx="204">
                  <c:v>33549884.919999994</c:v>
                </c:pt>
                <c:pt idx="205">
                  <c:v>73310225.829999983</c:v>
                </c:pt>
                <c:pt idx="206">
                  <c:v>46833649.149999984</c:v>
                </c:pt>
              </c:numCache>
            </c:numRef>
          </c:val>
        </c:ser>
        <c:ser>
          <c:idx val="1"/>
          <c:order val="4"/>
          <c:tx>
            <c:v>Wykonanie 2019</c:v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'Dochody_grudzień_2019-22'!$D$6:$D$212</c:f>
              <c:strCache>
                <c:ptCount val="207"/>
                <c:pt idx="0">
                  <c:v>ALEKSANDRÓW</c:v>
                </c:pt>
                <c:pt idx="1">
                  <c:v>ALEKSANDRÓW ŁÓDZKI</c:v>
                </c:pt>
                <c:pt idx="2">
                  <c:v>ANDRESPOL</c:v>
                </c:pt>
                <c:pt idx="3">
                  <c:v>BEDLNO</c:v>
                </c:pt>
                <c:pt idx="4">
                  <c:v>bełchatowski</c:v>
                </c:pt>
                <c:pt idx="5">
                  <c:v>BEŁCHATÓW</c:v>
                </c:pt>
                <c:pt idx="6">
                  <c:v>BEŁCHATÓW</c:v>
                </c:pt>
                <c:pt idx="7">
                  <c:v>BĘDKÓW</c:v>
                </c:pt>
                <c:pt idx="8">
                  <c:v>BIAŁA</c:v>
                </c:pt>
                <c:pt idx="9">
                  <c:v>BIAŁA RAWSKA</c:v>
                </c:pt>
                <c:pt idx="10">
                  <c:v>BIAŁACZÓW</c:v>
                </c:pt>
                <c:pt idx="11">
                  <c:v>BIELAWY</c:v>
                </c:pt>
                <c:pt idx="12">
                  <c:v>BŁASZKI</c:v>
                </c:pt>
                <c:pt idx="13">
                  <c:v>BOLESŁAWIEC</c:v>
                </c:pt>
                <c:pt idx="14">
                  <c:v>BOLIMÓW</c:v>
                </c:pt>
                <c:pt idx="15">
                  <c:v>BRĄSZEWICE</c:v>
                </c:pt>
                <c:pt idx="16">
                  <c:v>BRÓJCE</c:v>
                </c:pt>
                <c:pt idx="17">
                  <c:v>BRZEZINY</c:v>
                </c:pt>
                <c:pt idx="18">
                  <c:v>BRZEZINY</c:v>
                </c:pt>
                <c:pt idx="19">
                  <c:v>brzeziński</c:v>
                </c:pt>
                <c:pt idx="20">
                  <c:v>BRZEŹNIO</c:v>
                </c:pt>
                <c:pt idx="21">
                  <c:v>BUCZEK</c:v>
                </c:pt>
                <c:pt idx="22">
                  <c:v>BUDZISZEWICE</c:v>
                </c:pt>
                <c:pt idx="23">
                  <c:v>BURZENIN</c:v>
                </c:pt>
                <c:pt idx="24">
                  <c:v>CHĄŚNO</c:v>
                </c:pt>
                <c:pt idx="25">
                  <c:v>CIELĄDZ</c:v>
                </c:pt>
                <c:pt idx="26">
                  <c:v>CZARNOCIN</c:v>
                </c:pt>
                <c:pt idx="27">
                  <c:v>CZARNOŻYŁY</c:v>
                </c:pt>
                <c:pt idx="28">
                  <c:v>CZASTARY</c:v>
                </c:pt>
                <c:pt idx="29">
                  <c:v>CZERNIEWICE</c:v>
                </c:pt>
                <c:pt idx="30">
                  <c:v>DALIKÓW</c:v>
                </c:pt>
                <c:pt idx="31">
                  <c:v>DASZYNA</c:v>
                </c:pt>
                <c:pt idx="32">
                  <c:v>DĄBROWICE</c:v>
                </c:pt>
                <c:pt idx="33">
                  <c:v>DŁUTÓW</c:v>
                </c:pt>
                <c:pt idx="34">
                  <c:v>DMOSIN</c:v>
                </c:pt>
                <c:pt idx="35">
                  <c:v>DOBROŃ</c:v>
                </c:pt>
                <c:pt idx="36">
                  <c:v>DOBRYSZYCE</c:v>
                </c:pt>
                <c:pt idx="37">
                  <c:v>DOMANIEWICE</c:v>
                </c:pt>
                <c:pt idx="38">
                  <c:v>DRUŻBICE</c:v>
                </c:pt>
                <c:pt idx="39">
                  <c:v>DRZEWICA</c:v>
                </c:pt>
                <c:pt idx="40">
                  <c:v>DZIAŁOSZYN</c:v>
                </c:pt>
                <c:pt idx="41">
                  <c:v>GALEWICE</c:v>
                </c:pt>
                <c:pt idx="42">
                  <c:v>GIDLE</c:v>
                </c:pt>
                <c:pt idx="43">
                  <c:v>GŁOWNO</c:v>
                </c:pt>
                <c:pt idx="44">
                  <c:v>GŁOWNO</c:v>
                </c:pt>
                <c:pt idx="45">
                  <c:v>GŁUCHÓW</c:v>
                </c:pt>
                <c:pt idx="46">
                  <c:v>GODZIANÓW</c:v>
                </c:pt>
                <c:pt idx="47">
                  <c:v>GOMUNICE</c:v>
                </c:pt>
                <c:pt idx="48">
                  <c:v>GORZKOWICE</c:v>
                </c:pt>
                <c:pt idx="49">
                  <c:v>GOSZCZANÓW</c:v>
                </c:pt>
                <c:pt idx="50">
                  <c:v>GÓRA ŚW. MAŁGORZATY</c:v>
                </c:pt>
                <c:pt idx="51">
                  <c:v>GRABICA</c:v>
                </c:pt>
                <c:pt idx="52">
                  <c:v>GRABÓW</c:v>
                </c:pt>
                <c:pt idx="53">
                  <c:v>INOWŁÓDZ</c:v>
                </c:pt>
                <c:pt idx="54">
                  <c:v>JEŻÓW</c:v>
                </c:pt>
                <c:pt idx="55">
                  <c:v>KAMIEŃSK</c:v>
                </c:pt>
                <c:pt idx="56">
                  <c:v>KIEŁCZYGŁÓW</c:v>
                </c:pt>
                <c:pt idx="57">
                  <c:v>KIERNOZIA</c:v>
                </c:pt>
                <c:pt idx="58">
                  <c:v>KLESZCZÓW</c:v>
                </c:pt>
                <c:pt idx="59">
                  <c:v>KLONOWA</c:v>
                </c:pt>
                <c:pt idx="60">
                  <c:v>KLUKI</c:v>
                </c:pt>
                <c:pt idx="61">
                  <c:v>KOBIELE WIELKIE</c:v>
                </c:pt>
                <c:pt idx="62">
                  <c:v>KOCIERZEW POŁUDNIOWY</c:v>
                </c:pt>
                <c:pt idx="63">
                  <c:v>KODRĄB</c:v>
                </c:pt>
                <c:pt idx="64">
                  <c:v>KOLUSZKI</c:v>
                </c:pt>
                <c:pt idx="65">
                  <c:v>KONOPNICA</c:v>
                </c:pt>
                <c:pt idx="66">
                  <c:v>KONSTANTYNÓW ŁÓDZKI</c:v>
                </c:pt>
                <c:pt idx="67">
                  <c:v>KOWIESY</c:v>
                </c:pt>
                <c:pt idx="68">
                  <c:v>KROŚNIEWICE</c:v>
                </c:pt>
                <c:pt idx="69">
                  <c:v>KRZYŻANÓW</c:v>
                </c:pt>
                <c:pt idx="70">
                  <c:v>KSAWERÓW</c:v>
                </c:pt>
                <c:pt idx="71">
                  <c:v>KUTNO</c:v>
                </c:pt>
                <c:pt idx="72">
                  <c:v>KUTNO</c:v>
                </c:pt>
                <c:pt idx="73">
                  <c:v>kutnowski</c:v>
                </c:pt>
                <c:pt idx="74">
                  <c:v>LGOTA WIELKA</c:v>
                </c:pt>
                <c:pt idx="75">
                  <c:v>LIPCE REYMONTOWSKIE</c:v>
                </c:pt>
                <c:pt idx="76">
                  <c:v>LUBOCHNIA</c:v>
                </c:pt>
                <c:pt idx="77">
                  <c:v>LUTOMIERSK</c:v>
                </c:pt>
                <c:pt idx="78">
                  <c:v>LUTUTÓW</c:v>
                </c:pt>
                <c:pt idx="79">
                  <c:v>ŁADZICE</c:v>
                </c:pt>
                <c:pt idx="80">
                  <c:v>ŁANIĘTA</c:v>
                </c:pt>
                <c:pt idx="81">
                  <c:v>ŁASK</c:v>
                </c:pt>
                <c:pt idx="82">
                  <c:v>łaski</c:v>
                </c:pt>
                <c:pt idx="83">
                  <c:v>ŁĘCZYCA</c:v>
                </c:pt>
                <c:pt idx="84">
                  <c:v>ŁĘCZYCA</c:v>
                </c:pt>
                <c:pt idx="85">
                  <c:v>łęczycki</c:v>
                </c:pt>
                <c:pt idx="86">
                  <c:v>ŁĘKI SZLACHECKIE</c:v>
                </c:pt>
                <c:pt idx="87">
                  <c:v>łowicki</c:v>
                </c:pt>
                <c:pt idx="88">
                  <c:v>ŁOWICZ</c:v>
                </c:pt>
                <c:pt idx="89">
                  <c:v>ŁOWICZ</c:v>
                </c:pt>
                <c:pt idx="90">
                  <c:v>łódzki wschodni</c:v>
                </c:pt>
                <c:pt idx="91">
                  <c:v>łódzkie</c:v>
                </c:pt>
                <c:pt idx="92">
                  <c:v>Łódź</c:v>
                </c:pt>
                <c:pt idx="93">
                  <c:v>ŁUBNICE</c:v>
                </c:pt>
                <c:pt idx="94">
                  <c:v>ŁYSZKOWICE</c:v>
                </c:pt>
                <c:pt idx="95">
                  <c:v>MAKÓW</c:v>
                </c:pt>
                <c:pt idx="96">
                  <c:v>MASŁOWICE</c:v>
                </c:pt>
                <c:pt idx="97">
                  <c:v>MNISZKÓW</c:v>
                </c:pt>
                <c:pt idx="98">
                  <c:v>MOKRSKO</c:v>
                </c:pt>
                <c:pt idx="99">
                  <c:v>MOSZCZENICA</c:v>
                </c:pt>
                <c:pt idx="100">
                  <c:v>NIEBORÓW</c:v>
                </c:pt>
                <c:pt idx="101">
                  <c:v>NOWA BRZEŹNICA</c:v>
                </c:pt>
                <c:pt idx="102">
                  <c:v>NOWE OSTROWY</c:v>
                </c:pt>
                <c:pt idx="103">
                  <c:v>NOWOSOLNA</c:v>
                </c:pt>
                <c:pt idx="104">
                  <c:v>NOWY KAWĘCZYN</c:v>
                </c:pt>
                <c:pt idx="105">
                  <c:v>OPOCZNO</c:v>
                </c:pt>
                <c:pt idx="106">
                  <c:v>opoczyński</c:v>
                </c:pt>
                <c:pt idx="107">
                  <c:v>OPORÓW</c:v>
                </c:pt>
                <c:pt idx="108">
                  <c:v>OSJAKÓW</c:v>
                </c:pt>
                <c:pt idx="109">
                  <c:v>OSTRÓWEK</c:v>
                </c:pt>
                <c:pt idx="110">
                  <c:v>OZORKÓW</c:v>
                </c:pt>
                <c:pt idx="111">
                  <c:v>OZORKÓW</c:v>
                </c:pt>
                <c:pt idx="112">
                  <c:v>PABIANICE</c:v>
                </c:pt>
                <c:pt idx="113">
                  <c:v>PABIANICE</c:v>
                </c:pt>
                <c:pt idx="114">
                  <c:v>pabianicki</c:v>
                </c:pt>
                <c:pt idx="115">
                  <c:v>pajęczański</c:v>
                </c:pt>
                <c:pt idx="116">
                  <c:v>PAJĘCZNO</c:v>
                </c:pt>
                <c:pt idx="117">
                  <c:v>PARADYŻ</c:v>
                </c:pt>
                <c:pt idx="118">
                  <c:v>PARZĘCZEW</c:v>
                </c:pt>
                <c:pt idx="119">
                  <c:v>PĄTNÓW</c:v>
                </c:pt>
                <c:pt idx="120">
                  <c:v>PĘCZNIEW</c:v>
                </c:pt>
                <c:pt idx="121">
                  <c:v>PIĄTEK</c:v>
                </c:pt>
                <c:pt idx="122">
                  <c:v>piotrkowski</c:v>
                </c:pt>
                <c:pt idx="123">
                  <c:v>Piotrków Trybunalski</c:v>
                </c:pt>
                <c:pt idx="124">
                  <c:v>PODDĘBICE</c:v>
                </c:pt>
                <c:pt idx="125">
                  <c:v>poddębicki</c:v>
                </c:pt>
                <c:pt idx="126">
                  <c:v>POŚWIĘTNE</c:v>
                </c:pt>
                <c:pt idx="127">
                  <c:v>PRZEDBÓRZ</c:v>
                </c:pt>
                <c:pt idx="128">
                  <c:v>RADOMSKO</c:v>
                </c:pt>
                <c:pt idx="129">
                  <c:v>RADOMSKO</c:v>
                </c:pt>
                <c:pt idx="130">
                  <c:v>radomszczański</c:v>
                </c:pt>
                <c:pt idx="131">
                  <c:v>RAWA MAZOWIECKA</c:v>
                </c:pt>
                <c:pt idx="132">
                  <c:v>RAWA MAZOWIECKA</c:v>
                </c:pt>
                <c:pt idx="133">
                  <c:v>rawski</c:v>
                </c:pt>
                <c:pt idx="134">
                  <c:v>REGNÓW</c:v>
                </c:pt>
                <c:pt idx="135">
                  <c:v>RĘCZNO</c:v>
                </c:pt>
                <c:pt idx="136">
                  <c:v>ROGÓW</c:v>
                </c:pt>
                <c:pt idx="137">
                  <c:v>ROKICINY</c:v>
                </c:pt>
                <c:pt idx="138">
                  <c:v>ROZPRZA</c:v>
                </c:pt>
                <c:pt idx="139">
                  <c:v>RUSIEC</c:v>
                </c:pt>
                <c:pt idx="140">
                  <c:v>RZĄŚNIA</c:v>
                </c:pt>
                <c:pt idx="141">
                  <c:v>RZECZYCA</c:v>
                </c:pt>
                <c:pt idx="142">
                  <c:v>RZGÓW</c:v>
                </c:pt>
                <c:pt idx="143">
                  <c:v>SADKOWICE</c:v>
                </c:pt>
                <c:pt idx="144">
                  <c:v>SĘDZIEJOWICE</c:v>
                </c:pt>
                <c:pt idx="145">
                  <c:v>SIEMKOWICE</c:v>
                </c:pt>
                <c:pt idx="146">
                  <c:v>SIERADZ</c:v>
                </c:pt>
                <c:pt idx="147">
                  <c:v>SIERADZ</c:v>
                </c:pt>
                <c:pt idx="148">
                  <c:v>sieradzki</c:v>
                </c:pt>
                <c:pt idx="149">
                  <c:v>SKIERNIEWICE</c:v>
                </c:pt>
                <c:pt idx="150">
                  <c:v>SKIERNIEWICE</c:v>
                </c:pt>
                <c:pt idx="151">
                  <c:v>skierniewicki</c:v>
                </c:pt>
                <c:pt idx="152">
                  <c:v>SKOMLIN</c:v>
                </c:pt>
                <c:pt idx="153">
                  <c:v>SŁAWNO</c:v>
                </c:pt>
                <c:pt idx="154">
                  <c:v>SŁUPIA</c:v>
                </c:pt>
                <c:pt idx="155">
                  <c:v>SOKOLNIKI</c:v>
                </c:pt>
                <c:pt idx="156">
                  <c:v>STRYKÓW</c:v>
                </c:pt>
                <c:pt idx="157">
                  <c:v>STRZELCE</c:v>
                </c:pt>
                <c:pt idx="158">
                  <c:v>STRZELCE WIELKIE</c:v>
                </c:pt>
                <c:pt idx="159">
                  <c:v>SULEJÓW</c:v>
                </c:pt>
                <c:pt idx="160">
                  <c:v>SULMIERZYCE</c:v>
                </c:pt>
                <c:pt idx="161">
                  <c:v>SZADEK</c:v>
                </c:pt>
                <c:pt idx="162">
                  <c:v>SZCZERCÓW</c:v>
                </c:pt>
                <c:pt idx="163">
                  <c:v>ŚWINICE WARCKIE</c:v>
                </c:pt>
                <c:pt idx="164">
                  <c:v>tomaszowski</c:v>
                </c:pt>
                <c:pt idx="165">
                  <c:v>TOMASZÓW MAZOWIECKI</c:v>
                </c:pt>
                <c:pt idx="166">
                  <c:v>TOMASZÓW MAZOWIECKI</c:v>
                </c:pt>
                <c:pt idx="167">
                  <c:v>TUSZYN</c:v>
                </c:pt>
                <c:pt idx="168">
                  <c:v>UJAZD</c:v>
                </c:pt>
                <c:pt idx="169">
                  <c:v>UNIEJÓW</c:v>
                </c:pt>
                <c:pt idx="170">
                  <c:v>WARTA</c:v>
                </c:pt>
                <c:pt idx="171">
                  <c:v>WARTKOWICE</c:v>
                </c:pt>
                <c:pt idx="172">
                  <c:v>WIDAWA</c:v>
                </c:pt>
                <c:pt idx="173">
                  <c:v>WIELGOMŁYNY</c:v>
                </c:pt>
                <c:pt idx="174">
                  <c:v>WIELUŃ</c:v>
                </c:pt>
                <c:pt idx="175">
                  <c:v>wieluński</c:v>
                </c:pt>
                <c:pt idx="176">
                  <c:v>wieruszowski</c:v>
                </c:pt>
                <c:pt idx="177">
                  <c:v>WIERUSZÓW</c:v>
                </c:pt>
                <c:pt idx="178">
                  <c:v>WIERZCHLAS</c:v>
                </c:pt>
                <c:pt idx="179">
                  <c:v>WITONIA</c:v>
                </c:pt>
                <c:pt idx="180">
                  <c:v>WODZIERADY</c:v>
                </c:pt>
                <c:pt idx="181">
                  <c:v>WOLA KRZYSZTOPORSKA</c:v>
                </c:pt>
                <c:pt idx="182">
                  <c:v>WOLBÓRZ</c:v>
                </c:pt>
                <c:pt idx="183">
                  <c:v>WRÓBLEW</c:v>
                </c:pt>
                <c:pt idx="184">
                  <c:v>ZADZIM</c:v>
                </c:pt>
                <c:pt idx="185">
                  <c:v>ZAPOLICE</c:v>
                </c:pt>
                <c:pt idx="186">
                  <c:v>ZDUNY</c:v>
                </c:pt>
                <c:pt idx="187">
                  <c:v>ZDUŃSKA WOLA</c:v>
                </c:pt>
                <c:pt idx="188">
                  <c:v>ZDUŃSKA WOLA</c:v>
                </c:pt>
                <c:pt idx="189">
                  <c:v>zduńskowolski</c:v>
                </c:pt>
                <c:pt idx="190">
                  <c:v>ZELÓW</c:v>
                </c:pt>
                <c:pt idx="191">
                  <c:v>zgierski</c:v>
                </c:pt>
                <c:pt idx="192">
                  <c:v>ZGIERZ</c:v>
                </c:pt>
                <c:pt idx="193">
                  <c:v>ZGIERZ</c:v>
                </c:pt>
                <c:pt idx="194">
                  <c:v>ZŁOCZEW</c:v>
                </c:pt>
                <c:pt idx="195">
                  <c:v>Związek Gmin Nadnerzańskich</c:v>
                </c:pt>
                <c:pt idx="196">
                  <c:v>Związek Gmin Powiatu Radomszczańskiego w Gidlach</c:v>
                </c:pt>
                <c:pt idx="197">
                  <c:v>Związek Gmin Regionu Kutnowskiego</c:v>
                </c:pt>
                <c:pt idx="198">
                  <c:v>Związek Gmin Regionu Poddębickiego</c:v>
                </c:pt>
                <c:pt idx="199">
                  <c:v>Związek Gmin Ziemi Wieluńskiej</c:v>
                </c:pt>
                <c:pt idx="200">
                  <c:v>Związek Komunalny Gmin w Bełchatowie</c:v>
                </c:pt>
                <c:pt idx="201">
                  <c:v>Związek Międzygminny "Bzura" z siedzibą w Łowiczu</c:v>
                </c:pt>
                <c:pt idx="202">
                  <c:v>Związek Powiatów Województwa Łódzkiego z siedzibą w Piotrkowie Trybunalskim</c:v>
                </c:pt>
                <c:pt idx="203">
                  <c:v>ŻARNÓW</c:v>
                </c:pt>
                <c:pt idx="204">
                  <c:v>ŻELECHLINEK</c:v>
                </c:pt>
                <c:pt idx="205">
                  <c:v>ŻYCHLIN</c:v>
                </c:pt>
                <c:pt idx="206">
                  <c:v>ŻYTNO</c:v>
                </c:pt>
              </c:strCache>
            </c:strRef>
          </c:cat>
          <c:val>
            <c:numRef>
              <c:f>'Dochody_grudzień_2019-22'!$F$6:$F$212</c:f>
              <c:numCache>
                <c:formatCode>#,##0.00</c:formatCode>
                <c:ptCount val="207"/>
                <c:pt idx="0">
                  <c:v>24137583.579999987</c:v>
                </c:pt>
                <c:pt idx="1">
                  <c:v>157289257.89999995</c:v>
                </c:pt>
                <c:pt idx="2">
                  <c:v>72980919.12999998</c:v>
                </c:pt>
                <c:pt idx="3">
                  <c:v>23278445.340000007</c:v>
                </c:pt>
                <c:pt idx="4">
                  <c:v>131248424.60999998</c:v>
                </c:pt>
                <c:pt idx="5">
                  <c:v>273094212.62</c:v>
                </c:pt>
                <c:pt idx="6">
                  <c:v>60844834.629999988</c:v>
                </c:pt>
                <c:pt idx="7">
                  <c:v>14996434.489999996</c:v>
                </c:pt>
                <c:pt idx="8">
                  <c:v>23905240.090000004</c:v>
                </c:pt>
                <c:pt idx="9">
                  <c:v>59508470.239999987</c:v>
                </c:pt>
                <c:pt idx="10">
                  <c:v>27525163.000000004</c:v>
                </c:pt>
                <c:pt idx="11">
                  <c:v>25673719.950000007</c:v>
                </c:pt>
                <c:pt idx="12">
                  <c:v>65137660.850000001</c:v>
                </c:pt>
                <c:pt idx="13">
                  <c:v>19489773.909999989</c:v>
                </c:pt>
                <c:pt idx="14">
                  <c:v>20055364.420000002</c:v>
                </c:pt>
                <c:pt idx="15">
                  <c:v>24281333.119999997</c:v>
                </c:pt>
                <c:pt idx="16">
                  <c:v>33776912.830000006</c:v>
                </c:pt>
                <c:pt idx="17">
                  <c:v>56679379.270000011</c:v>
                </c:pt>
                <c:pt idx="18">
                  <c:v>29964067.420000002</c:v>
                </c:pt>
                <c:pt idx="19">
                  <c:v>36519977.330000006</c:v>
                </c:pt>
                <c:pt idx="20">
                  <c:v>30374623.380000014</c:v>
                </c:pt>
                <c:pt idx="21">
                  <c:v>28137650.450000007</c:v>
                </c:pt>
                <c:pt idx="22">
                  <c:v>13066361.889999999</c:v>
                </c:pt>
                <c:pt idx="23">
                  <c:v>27834031.990000002</c:v>
                </c:pt>
                <c:pt idx="24">
                  <c:v>14660428.310000004</c:v>
                </c:pt>
                <c:pt idx="25">
                  <c:v>19690969.649999991</c:v>
                </c:pt>
                <c:pt idx="26">
                  <c:v>22285692.709999997</c:v>
                </c:pt>
                <c:pt idx="27">
                  <c:v>22943784.490000006</c:v>
                </c:pt>
                <c:pt idx="28">
                  <c:v>18156844.619999994</c:v>
                </c:pt>
                <c:pt idx="29">
                  <c:v>28834780.489999998</c:v>
                </c:pt>
                <c:pt idx="30">
                  <c:v>26550279.420000002</c:v>
                </c:pt>
                <c:pt idx="31">
                  <c:v>36522989.110000014</c:v>
                </c:pt>
                <c:pt idx="32">
                  <c:v>10055987.629999999</c:v>
                </c:pt>
                <c:pt idx="33">
                  <c:v>24573849.200000007</c:v>
                </c:pt>
                <c:pt idx="34">
                  <c:v>24047276.689999998</c:v>
                </c:pt>
                <c:pt idx="35">
                  <c:v>38290053.359999992</c:v>
                </c:pt>
                <c:pt idx="36">
                  <c:v>21351473.020000003</c:v>
                </c:pt>
                <c:pt idx="37">
                  <c:v>22850597.639999993</c:v>
                </c:pt>
                <c:pt idx="38">
                  <c:v>25837789.559999991</c:v>
                </c:pt>
                <c:pt idx="39">
                  <c:v>48287719.659999996</c:v>
                </c:pt>
                <c:pt idx="40">
                  <c:v>61268463.439999983</c:v>
                </c:pt>
                <c:pt idx="41">
                  <c:v>29617337.239999998</c:v>
                </c:pt>
                <c:pt idx="42">
                  <c:v>29788754.399999999</c:v>
                </c:pt>
                <c:pt idx="43">
                  <c:v>58521181.480000012</c:v>
                </c:pt>
                <c:pt idx="44">
                  <c:v>22953604.580000002</c:v>
                </c:pt>
                <c:pt idx="45">
                  <c:v>30964036.790000003</c:v>
                </c:pt>
                <c:pt idx="46">
                  <c:v>13725449.619999999</c:v>
                </c:pt>
                <c:pt idx="47">
                  <c:v>28788680.170000002</c:v>
                </c:pt>
                <c:pt idx="48">
                  <c:v>40149424.970000006</c:v>
                </c:pt>
                <c:pt idx="49">
                  <c:v>28465170.650000006</c:v>
                </c:pt>
                <c:pt idx="50">
                  <c:v>20870068.549999993</c:v>
                </c:pt>
                <c:pt idx="51">
                  <c:v>36631809.030000001</c:v>
                </c:pt>
                <c:pt idx="52">
                  <c:v>26864962.120000005</c:v>
                </c:pt>
                <c:pt idx="53">
                  <c:v>23644417.490000002</c:v>
                </c:pt>
                <c:pt idx="54">
                  <c:v>16870463.390000008</c:v>
                </c:pt>
                <c:pt idx="55">
                  <c:v>40916811.609999992</c:v>
                </c:pt>
                <c:pt idx="56">
                  <c:v>19525924.409999996</c:v>
                </c:pt>
                <c:pt idx="57">
                  <c:v>18481702.59</c:v>
                </c:pt>
                <c:pt idx="58">
                  <c:v>286250523.73999995</c:v>
                </c:pt>
                <c:pt idx="59">
                  <c:v>14643767.17</c:v>
                </c:pt>
                <c:pt idx="60">
                  <c:v>20897375.100000001</c:v>
                </c:pt>
                <c:pt idx="61">
                  <c:v>19867927.370000001</c:v>
                </c:pt>
                <c:pt idx="62">
                  <c:v>19235223.099999998</c:v>
                </c:pt>
                <c:pt idx="63">
                  <c:v>22356377.059999995</c:v>
                </c:pt>
                <c:pt idx="64">
                  <c:v>123531930.79000005</c:v>
                </c:pt>
                <c:pt idx="65">
                  <c:v>21014926.929999996</c:v>
                </c:pt>
                <c:pt idx="66">
                  <c:v>85136053.11999999</c:v>
                </c:pt>
                <c:pt idx="67">
                  <c:v>14625919.549999999</c:v>
                </c:pt>
                <c:pt idx="68">
                  <c:v>42546199.080000013</c:v>
                </c:pt>
                <c:pt idx="69">
                  <c:v>23254220.470000003</c:v>
                </c:pt>
                <c:pt idx="70">
                  <c:v>46984543.760000013</c:v>
                </c:pt>
                <c:pt idx="71">
                  <c:v>210941836.07999998</c:v>
                </c:pt>
                <c:pt idx="72">
                  <c:v>40109516.12999998</c:v>
                </c:pt>
                <c:pt idx="73">
                  <c:v>127751798.65000007</c:v>
                </c:pt>
                <c:pt idx="74">
                  <c:v>24054985.379999995</c:v>
                </c:pt>
                <c:pt idx="75">
                  <c:v>17413015.969999991</c:v>
                </c:pt>
                <c:pt idx="76">
                  <c:v>44870392.950000018</c:v>
                </c:pt>
                <c:pt idx="77">
                  <c:v>41405902.420000002</c:v>
                </c:pt>
                <c:pt idx="78">
                  <c:v>24394415.009999998</c:v>
                </c:pt>
                <c:pt idx="79">
                  <c:v>25410056</c:v>
                </c:pt>
                <c:pt idx="80">
                  <c:v>11501528.25</c:v>
                </c:pt>
                <c:pt idx="81">
                  <c:v>122719832.74000001</c:v>
                </c:pt>
                <c:pt idx="82">
                  <c:v>53407392.789999977</c:v>
                </c:pt>
                <c:pt idx="83">
                  <c:v>69846612.110000014</c:v>
                </c:pt>
                <c:pt idx="84">
                  <c:v>42195366.969999991</c:v>
                </c:pt>
                <c:pt idx="85">
                  <c:v>61904875.859999977</c:v>
                </c:pt>
                <c:pt idx="86">
                  <c:v>15288042.429999998</c:v>
                </c:pt>
                <c:pt idx="87">
                  <c:v>95569342.209999993</c:v>
                </c:pt>
                <c:pt idx="88">
                  <c:v>141129621.26999992</c:v>
                </c:pt>
                <c:pt idx="89">
                  <c:v>41612438.779999994</c:v>
                </c:pt>
                <c:pt idx="90">
                  <c:v>66792094.860000022</c:v>
                </c:pt>
                <c:pt idx="91">
                  <c:v>986665667.94999969</c:v>
                </c:pt>
                <c:pt idx="92">
                  <c:v>4508844178.0299959</c:v>
                </c:pt>
                <c:pt idx="93">
                  <c:v>19864106.740000006</c:v>
                </c:pt>
                <c:pt idx="94">
                  <c:v>30802087.289999992</c:v>
                </c:pt>
                <c:pt idx="95">
                  <c:v>35318091.759999998</c:v>
                </c:pt>
                <c:pt idx="96">
                  <c:v>21026476.129999999</c:v>
                </c:pt>
                <c:pt idx="97">
                  <c:v>22696068.669999994</c:v>
                </c:pt>
                <c:pt idx="98">
                  <c:v>25505796.889999993</c:v>
                </c:pt>
                <c:pt idx="99">
                  <c:v>63098505.700000018</c:v>
                </c:pt>
                <c:pt idx="100">
                  <c:v>44969815.240000002</c:v>
                </c:pt>
                <c:pt idx="101">
                  <c:v>22173192.740000006</c:v>
                </c:pt>
                <c:pt idx="102">
                  <c:v>17120805.670000002</c:v>
                </c:pt>
                <c:pt idx="103">
                  <c:v>32285596.920000002</c:v>
                </c:pt>
                <c:pt idx="104">
                  <c:v>16473970.789999999</c:v>
                </c:pt>
                <c:pt idx="105">
                  <c:v>152539918.53</c:v>
                </c:pt>
                <c:pt idx="106">
                  <c:v>82277505.5</c:v>
                </c:pt>
                <c:pt idx="107">
                  <c:v>13014489.929999996</c:v>
                </c:pt>
                <c:pt idx="108">
                  <c:v>26563701.990000006</c:v>
                </c:pt>
                <c:pt idx="109">
                  <c:v>21836411.420000006</c:v>
                </c:pt>
                <c:pt idx="110">
                  <c:v>99432505.62000002</c:v>
                </c:pt>
                <c:pt idx="111">
                  <c:v>32809700.520000003</c:v>
                </c:pt>
                <c:pt idx="112">
                  <c:v>298625502.26000011</c:v>
                </c:pt>
                <c:pt idx="113">
                  <c:v>47730702.659999982</c:v>
                </c:pt>
                <c:pt idx="114">
                  <c:v>117328581.08000004</c:v>
                </c:pt>
                <c:pt idx="115">
                  <c:v>51987434.839999996</c:v>
                </c:pt>
                <c:pt idx="116">
                  <c:v>52145531.610000007</c:v>
                </c:pt>
                <c:pt idx="117">
                  <c:v>26062901.259999998</c:v>
                </c:pt>
                <c:pt idx="118">
                  <c:v>26722108.670000009</c:v>
                </c:pt>
                <c:pt idx="119">
                  <c:v>33956353.449999988</c:v>
                </c:pt>
                <c:pt idx="120">
                  <c:v>20486368.660000008</c:v>
                </c:pt>
                <c:pt idx="121">
                  <c:v>29196008.279999994</c:v>
                </c:pt>
                <c:pt idx="122">
                  <c:v>88082640.980000049</c:v>
                </c:pt>
                <c:pt idx="123">
                  <c:v>498078172.62999982</c:v>
                </c:pt>
                <c:pt idx="124">
                  <c:v>86248989.470000014</c:v>
                </c:pt>
                <c:pt idx="125">
                  <c:v>46014755.870000005</c:v>
                </c:pt>
                <c:pt idx="126">
                  <c:v>16059035.689999998</c:v>
                </c:pt>
                <c:pt idx="127">
                  <c:v>36850194.919999987</c:v>
                </c:pt>
                <c:pt idx="128">
                  <c:v>217837370.63999999</c:v>
                </c:pt>
                <c:pt idx="129">
                  <c:v>27736010.699999988</c:v>
                </c:pt>
                <c:pt idx="130">
                  <c:v>119914038.79999997</c:v>
                </c:pt>
                <c:pt idx="131">
                  <c:v>93612080.170000002</c:v>
                </c:pt>
                <c:pt idx="132">
                  <c:v>44809815.04999999</c:v>
                </c:pt>
                <c:pt idx="133">
                  <c:v>76291812.569999978</c:v>
                </c:pt>
                <c:pt idx="134">
                  <c:v>9031623.0200000051</c:v>
                </c:pt>
                <c:pt idx="135">
                  <c:v>16397699.670000006</c:v>
                </c:pt>
                <c:pt idx="136">
                  <c:v>25239779.530000001</c:v>
                </c:pt>
                <c:pt idx="137">
                  <c:v>32093157.969999991</c:v>
                </c:pt>
                <c:pt idx="138">
                  <c:v>58346242.019999981</c:v>
                </c:pt>
                <c:pt idx="139">
                  <c:v>24217859.169999994</c:v>
                </c:pt>
                <c:pt idx="140">
                  <c:v>62525575.749999985</c:v>
                </c:pt>
                <c:pt idx="141">
                  <c:v>30494033.579999998</c:v>
                </c:pt>
                <c:pt idx="142">
                  <c:v>81672328.13000001</c:v>
                </c:pt>
                <c:pt idx="143">
                  <c:v>26332196.540000007</c:v>
                </c:pt>
                <c:pt idx="144">
                  <c:v>30076035.16</c:v>
                </c:pt>
                <c:pt idx="145">
                  <c:v>25621536.089999992</c:v>
                </c:pt>
                <c:pt idx="146">
                  <c:v>183455244.73000014</c:v>
                </c:pt>
                <c:pt idx="147">
                  <c:v>48504076.150000006</c:v>
                </c:pt>
                <c:pt idx="148">
                  <c:v>146775233.25000006</c:v>
                </c:pt>
                <c:pt idx="149">
                  <c:v>39615832.159999989</c:v>
                </c:pt>
                <c:pt idx="150">
                  <c:v>300907904.68000001</c:v>
                </c:pt>
                <c:pt idx="151">
                  <c:v>28970531.180000015</c:v>
                </c:pt>
                <c:pt idx="152">
                  <c:v>15558137.359999998</c:v>
                </c:pt>
                <c:pt idx="153">
                  <c:v>45017245.209999993</c:v>
                </c:pt>
                <c:pt idx="154">
                  <c:v>12586348.16</c:v>
                </c:pt>
                <c:pt idx="155">
                  <c:v>30093213.970000006</c:v>
                </c:pt>
                <c:pt idx="156">
                  <c:v>99882237.020000026</c:v>
                </c:pt>
                <c:pt idx="157">
                  <c:v>18071273.689999998</c:v>
                </c:pt>
                <c:pt idx="158">
                  <c:v>22802599.52</c:v>
                </c:pt>
                <c:pt idx="159">
                  <c:v>80855710.650000006</c:v>
                </c:pt>
                <c:pt idx="160">
                  <c:v>42063868.769999988</c:v>
                </c:pt>
                <c:pt idx="161">
                  <c:v>34881748.739999995</c:v>
                </c:pt>
                <c:pt idx="162">
                  <c:v>74612809.569999993</c:v>
                </c:pt>
                <c:pt idx="163">
                  <c:v>18600666.690000001</c:v>
                </c:pt>
                <c:pt idx="164">
                  <c:v>131293330.12</c:v>
                </c:pt>
                <c:pt idx="165">
                  <c:v>301583925.07000005</c:v>
                </c:pt>
                <c:pt idx="166">
                  <c:v>67203096.280000001</c:v>
                </c:pt>
                <c:pt idx="167">
                  <c:v>66242941.399999954</c:v>
                </c:pt>
                <c:pt idx="168">
                  <c:v>47582631.920000009</c:v>
                </c:pt>
                <c:pt idx="169">
                  <c:v>64209970.220000014</c:v>
                </c:pt>
                <c:pt idx="170">
                  <c:v>70720273.799999997</c:v>
                </c:pt>
                <c:pt idx="171">
                  <c:v>36198085.57</c:v>
                </c:pt>
                <c:pt idx="172">
                  <c:v>36778913.469999991</c:v>
                </c:pt>
                <c:pt idx="173">
                  <c:v>21806309.129999995</c:v>
                </c:pt>
                <c:pt idx="174">
                  <c:v>145504475.52000001</c:v>
                </c:pt>
                <c:pt idx="175">
                  <c:v>100592211.11</c:v>
                </c:pt>
                <c:pt idx="176">
                  <c:v>46685920.590000018</c:v>
                </c:pt>
                <c:pt idx="177">
                  <c:v>72603129.939999998</c:v>
                </c:pt>
                <c:pt idx="178">
                  <c:v>39180341.030000009</c:v>
                </c:pt>
                <c:pt idx="179">
                  <c:v>14493370.380000005</c:v>
                </c:pt>
                <c:pt idx="180">
                  <c:v>17893733.589999996</c:v>
                </c:pt>
                <c:pt idx="181">
                  <c:v>63286845.12999998</c:v>
                </c:pt>
                <c:pt idx="182">
                  <c:v>47762026.580000013</c:v>
                </c:pt>
                <c:pt idx="183">
                  <c:v>27854338.720000006</c:v>
                </c:pt>
                <c:pt idx="184">
                  <c:v>26706305.529999997</c:v>
                </c:pt>
                <c:pt idx="185">
                  <c:v>26568932.320000011</c:v>
                </c:pt>
                <c:pt idx="186">
                  <c:v>25880617.570000004</c:v>
                </c:pt>
                <c:pt idx="187">
                  <c:v>174932185.36000004</c:v>
                </c:pt>
                <c:pt idx="188">
                  <c:v>61402282.659999989</c:v>
                </c:pt>
                <c:pt idx="189">
                  <c:v>112324798.69000004</c:v>
                </c:pt>
                <c:pt idx="190">
                  <c:v>71042261.710000038</c:v>
                </c:pt>
                <c:pt idx="191">
                  <c:v>149140751.16000003</c:v>
                </c:pt>
                <c:pt idx="192">
                  <c:v>253383763.16999999</c:v>
                </c:pt>
                <c:pt idx="193">
                  <c:v>75073787.289999977</c:v>
                </c:pt>
                <c:pt idx="194">
                  <c:v>36952035.75</c:v>
                </c:pt>
                <c:pt idx="195">
                  <c:v>12067.1</c:v>
                </c:pt>
                <c:pt idx="196">
                  <c:v>26009.01</c:v>
                </c:pt>
                <c:pt idx="197">
                  <c:v>734056.78</c:v>
                </c:pt>
                <c:pt idx="198">
                  <c:v>7500</c:v>
                </c:pt>
                <c:pt idx="199">
                  <c:v>141236.44</c:v>
                </c:pt>
                <c:pt idx="200">
                  <c:v>29696.65</c:v>
                </c:pt>
                <c:pt idx="201">
                  <c:v>2918127.8899999997</c:v>
                </c:pt>
                <c:pt idx="202">
                  <c:v>1742760.31</c:v>
                </c:pt>
                <c:pt idx="203">
                  <c:v>28835044.279999994</c:v>
                </c:pt>
                <c:pt idx="204">
                  <c:v>19473183.519999996</c:v>
                </c:pt>
                <c:pt idx="205">
                  <c:v>47312672.369999997</c:v>
                </c:pt>
                <c:pt idx="206">
                  <c:v>24047344.070000004</c:v>
                </c:pt>
              </c:numCache>
            </c:numRef>
          </c:val>
        </c:ser>
        <c:ser>
          <c:idx val="5"/>
          <c:order val="5"/>
          <c:tx>
            <c:v>Wykonanie 2020</c:v>
          </c:tx>
          <c:spPr>
            <a:gradFill rotWithShape="1">
              <a:gsLst>
                <a:gs pos="0">
                  <a:schemeClr val="accent6"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'Dochody_grudzień_2019-22'!$D$6:$D$212</c:f>
              <c:strCache>
                <c:ptCount val="207"/>
                <c:pt idx="0">
                  <c:v>ALEKSANDRÓW</c:v>
                </c:pt>
                <c:pt idx="1">
                  <c:v>ALEKSANDRÓW ŁÓDZKI</c:v>
                </c:pt>
                <c:pt idx="2">
                  <c:v>ANDRESPOL</c:v>
                </c:pt>
                <c:pt idx="3">
                  <c:v>BEDLNO</c:v>
                </c:pt>
                <c:pt idx="4">
                  <c:v>bełchatowski</c:v>
                </c:pt>
                <c:pt idx="5">
                  <c:v>BEŁCHATÓW</c:v>
                </c:pt>
                <c:pt idx="6">
                  <c:v>BEŁCHATÓW</c:v>
                </c:pt>
                <c:pt idx="7">
                  <c:v>BĘDKÓW</c:v>
                </c:pt>
                <c:pt idx="8">
                  <c:v>BIAŁA</c:v>
                </c:pt>
                <c:pt idx="9">
                  <c:v>BIAŁA RAWSKA</c:v>
                </c:pt>
                <c:pt idx="10">
                  <c:v>BIAŁACZÓW</c:v>
                </c:pt>
                <c:pt idx="11">
                  <c:v>BIELAWY</c:v>
                </c:pt>
                <c:pt idx="12">
                  <c:v>BŁASZKI</c:v>
                </c:pt>
                <c:pt idx="13">
                  <c:v>BOLESŁAWIEC</c:v>
                </c:pt>
                <c:pt idx="14">
                  <c:v>BOLIMÓW</c:v>
                </c:pt>
                <c:pt idx="15">
                  <c:v>BRĄSZEWICE</c:v>
                </c:pt>
                <c:pt idx="16">
                  <c:v>BRÓJCE</c:v>
                </c:pt>
                <c:pt idx="17">
                  <c:v>BRZEZINY</c:v>
                </c:pt>
                <c:pt idx="18">
                  <c:v>BRZEZINY</c:v>
                </c:pt>
                <c:pt idx="19">
                  <c:v>brzeziński</c:v>
                </c:pt>
                <c:pt idx="20">
                  <c:v>BRZEŹNIO</c:v>
                </c:pt>
                <c:pt idx="21">
                  <c:v>BUCZEK</c:v>
                </c:pt>
                <c:pt idx="22">
                  <c:v>BUDZISZEWICE</c:v>
                </c:pt>
                <c:pt idx="23">
                  <c:v>BURZENIN</c:v>
                </c:pt>
                <c:pt idx="24">
                  <c:v>CHĄŚNO</c:v>
                </c:pt>
                <c:pt idx="25">
                  <c:v>CIELĄDZ</c:v>
                </c:pt>
                <c:pt idx="26">
                  <c:v>CZARNOCIN</c:v>
                </c:pt>
                <c:pt idx="27">
                  <c:v>CZARNOŻYŁY</c:v>
                </c:pt>
                <c:pt idx="28">
                  <c:v>CZASTARY</c:v>
                </c:pt>
                <c:pt idx="29">
                  <c:v>CZERNIEWICE</c:v>
                </c:pt>
                <c:pt idx="30">
                  <c:v>DALIKÓW</c:v>
                </c:pt>
                <c:pt idx="31">
                  <c:v>DASZYNA</c:v>
                </c:pt>
                <c:pt idx="32">
                  <c:v>DĄBROWICE</c:v>
                </c:pt>
                <c:pt idx="33">
                  <c:v>DŁUTÓW</c:v>
                </c:pt>
                <c:pt idx="34">
                  <c:v>DMOSIN</c:v>
                </c:pt>
                <c:pt idx="35">
                  <c:v>DOBROŃ</c:v>
                </c:pt>
                <c:pt idx="36">
                  <c:v>DOBRYSZYCE</c:v>
                </c:pt>
                <c:pt idx="37">
                  <c:v>DOMANIEWICE</c:v>
                </c:pt>
                <c:pt idx="38">
                  <c:v>DRUŻBICE</c:v>
                </c:pt>
                <c:pt idx="39">
                  <c:v>DRZEWICA</c:v>
                </c:pt>
                <c:pt idx="40">
                  <c:v>DZIAŁOSZYN</c:v>
                </c:pt>
                <c:pt idx="41">
                  <c:v>GALEWICE</c:v>
                </c:pt>
                <c:pt idx="42">
                  <c:v>GIDLE</c:v>
                </c:pt>
                <c:pt idx="43">
                  <c:v>GŁOWNO</c:v>
                </c:pt>
                <c:pt idx="44">
                  <c:v>GŁOWNO</c:v>
                </c:pt>
                <c:pt idx="45">
                  <c:v>GŁUCHÓW</c:v>
                </c:pt>
                <c:pt idx="46">
                  <c:v>GODZIANÓW</c:v>
                </c:pt>
                <c:pt idx="47">
                  <c:v>GOMUNICE</c:v>
                </c:pt>
                <c:pt idx="48">
                  <c:v>GORZKOWICE</c:v>
                </c:pt>
                <c:pt idx="49">
                  <c:v>GOSZCZANÓW</c:v>
                </c:pt>
                <c:pt idx="50">
                  <c:v>GÓRA ŚW. MAŁGORZATY</c:v>
                </c:pt>
                <c:pt idx="51">
                  <c:v>GRABICA</c:v>
                </c:pt>
                <c:pt idx="52">
                  <c:v>GRABÓW</c:v>
                </c:pt>
                <c:pt idx="53">
                  <c:v>INOWŁÓDZ</c:v>
                </c:pt>
                <c:pt idx="54">
                  <c:v>JEŻÓW</c:v>
                </c:pt>
                <c:pt idx="55">
                  <c:v>KAMIEŃSK</c:v>
                </c:pt>
                <c:pt idx="56">
                  <c:v>KIEŁCZYGŁÓW</c:v>
                </c:pt>
                <c:pt idx="57">
                  <c:v>KIERNOZIA</c:v>
                </c:pt>
                <c:pt idx="58">
                  <c:v>KLESZCZÓW</c:v>
                </c:pt>
                <c:pt idx="59">
                  <c:v>KLONOWA</c:v>
                </c:pt>
                <c:pt idx="60">
                  <c:v>KLUKI</c:v>
                </c:pt>
                <c:pt idx="61">
                  <c:v>KOBIELE WIELKIE</c:v>
                </c:pt>
                <c:pt idx="62">
                  <c:v>KOCIERZEW POŁUDNIOWY</c:v>
                </c:pt>
                <c:pt idx="63">
                  <c:v>KODRĄB</c:v>
                </c:pt>
                <c:pt idx="64">
                  <c:v>KOLUSZKI</c:v>
                </c:pt>
                <c:pt idx="65">
                  <c:v>KONOPNICA</c:v>
                </c:pt>
                <c:pt idx="66">
                  <c:v>KONSTANTYNÓW ŁÓDZKI</c:v>
                </c:pt>
                <c:pt idx="67">
                  <c:v>KOWIESY</c:v>
                </c:pt>
                <c:pt idx="68">
                  <c:v>KROŚNIEWICE</c:v>
                </c:pt>
                <c:pt idx="69">
                  <c:v>KRZYŻANÓW</c:v>
                </c:pt>
                <c:pt idx="70">
                  <c:v>KSAWERÓW</c:v>
                </c:pt>
                <c:pt idx="71">
                  <c:v>KUTNO</c:v>
                </c:pt>
                <c:pt idx="72">
                  <c:v>KUTNO</c:v>
                </c:pt>
                <c:pt idx="73">
                  <c:v>kutnowski</c:v>
                </c:pt>
                <c:pt idx="74">
                  <c:v>LGOTA WIELKA</c:v>
                </c:pt>
                <c:pt idx="75">
                  <c:v>LIPCE REYMONTOWSKIE</c:v>
                </c:pt>
                <c:pt idx="76">
                  <c:v>LUBOCHNIA</c:v>
                </c:pt>
                <c:pt idx="77">
                  <c:v>LUTOMIERSK</c:v>
                </c:pt>
                <c:pt idx="78">
                  <c:v>LUTUTÓW</c:v>
                </c:pt>
                <c:pt idx="79">
                  <c:v>ŁADZICE</c:v>
                </c:pt>
                <c:pt idx="80">
                  <c:v>ŁANIĘTA</c:v>
                </c:pt>
                <c:pt idx="81">
                  <c:v>ŁASK</c:v>
                </c:pt>
                <c:pt idx="82">
                  <c:v>łaski</c:v>
                </c:pt>
                <c:pt idx="83">
                  <c:v>ŁĘCZYCA</c:v>
                </c:pt>
                <c:pt idx="84">
                  <c:v>ŁĘCZYCA</c:v>
                </c:pt>
                <c:pt idx="85">
                  <c:v>łęczycki</c:v>
                </c:pt>
                <c:pt idx="86">
                  <c:v>ŁĘKI SZLACHECKIE</c:v>
                </c:pt>
                <c:pt idx="87">
                  <c:v>łowicki</c:v>
                </c:pt>
                <c:pt idx="88">
                  <c:v>ŁOWICZ</c:v>
                </c:pt>
                <c:pt idx="89">
                  <c:v>ŁOWICZ</c:v>
                </c:pt>
                <c:pt idx="90">
                  <c:v>łódzki wschodni</c:v>
                </c:pt>
                <c:pt idx="91">
                  <c:v>łódzkie</c:v>
                </c:pt>
                <c:pt idx="92">
                  <c:v>Łódź</c:v>
                </c:pt>
                <c:pt idx="93">
                  <c:v>ŁUBNICE</c:v>
                </c:pt>
                <c:pt idx="94">
                  <c:v>ŁYSZKOWICE</c:v>
                </c:pt>
                <c:pt idx="95">
                  <c:v>MAKÓW</c:v>
                </c:pt>
                <c:pt idx="96">
                  <c:v>MASŁOWICE</c:v>
                </c:pt>
                <c:pt idx="97">
                  <c:v>MNISZKÓW</c:v>
                </c:pt>
                <c:pt idx="98">
                  <c:v>MOKRSKO</c:v>
                </c:pt>
                <c:pt idx="99">
                  <c:v>MOSZCZENICA</c:v>
                </c:pt>
                <c:pt idx="100">
                  <c:v>NIEBORÓW</c:v>
                </c:pt>
                <c:pt idx="101">
                  <c:v>NOWA BRZEŹNICA</c:v>
                </c:pt>
                <c:pt idx="102">
                  <c:v>NOWE OSTROWY</c:v>
                </c:pt>
                <c:pt idx="103">
                  <c:v>NOWOSOLNA</c:v>
                </c:pt>
                <c:pt idx="104">
                  <c:v>NOWY KAWĘCZYN</c:v>
                </c:pt>
                <c:pt idx="105">
                  <c:v>OPOCZNO</c:v>
                </c:pt>
                <c:pt idx="106">
                  <c:v>opoczyński</c:v>
                </c:pt>
                <c:pt idx="107">
                  <c:v>OPORÓW</c:v>
                </c:pt>
                <c:pt idx="108">
                  <c:v>OSJAKÓW</c:v>
                </c:pt>
                <c:pt idx="109">
                  <c:v>OSTRÓWEK</c:v>
                </c:pt>
                <c:pt idx="110">
                  <c:v>OZORKÓW</c:v>
                </c:pt>
                <c:pt idx="111">
                  <c:v>OZORKÓW</c:v>
                </c:pt>
                <c:pt idx="112">
                  <c:v>PABIANICE</c:v>
                </c:pt>
                <c:pt idx="113">
                  <c:v>PABIANICE</c:v>
                </c:pt>
                <c:pt idx="114">
                  <c:v>pabianicki</c:v>
                </c:pt>
                <c:pt idx="115">
                  <c:v>pajęczański</c:v>
                </c:pt>
                <c:pt idx="116">
                  <c:v>PAJĘCZNO</c:v>
                </c:pt>
                <c:pt idx="117">
                  <c:v>PARADYŻ</c:v>
                </c:pt>
                <c:pt idx="118">
                  <c:v>PARZĘCZEW</c:v>
                </c:pt>
                <c:pt idx="119">
                  <c:v>PĄTNÓW</c:v>
                </c:pt>
                <c:pt idx="120">
                  <c:v>PĘCZNIEW</c:v>
                </c:pt>
                <c:pt idx="121">
                  <c:v>PIĄTEK</c:v>
                </c:pt>
                <c:pt idx="122">
                  <c:v>piotrkowski</c:v>
                </c:pt>
                <c:pt idx="123">
                  <c:v>Piotrków Trybunalski</c:v>
                </c:pt>
                <c:pt idx="124">
                  <c:v>PODDĘBICE</c:v>
                </c:pt>
                <c:pt idx="125">
                  <c:v>poddębicki</c:v>
                </c:pt>
                <c:pt idx="126">
                  <c:v>POŚWIĘTNE</c:v>
                </c:pt>
                <c:pt idx="127">
                  <c:v>PRZEDBÓRZ</c:v>
                </c:pt>
                <c:pt idx="128">
                  <c:v>RADOMSKO</c:v>
                </c:pt>
                <c:pt idx="129">
                  <c:v>RADOMSKO</c:v>
                </c:pt>
                <c:pt idx="130">
                  <c:v>radomszczański</c:v>
                </c:pt>
                <c:pt idx="131">
                  <c:v>RAWA MAZOWIECKA</c:v>
                </c:pt>
                <c:pt idx="132">
                  <c:v>RAWA MAZOWIECKA</c:v>
                </c:pt>
                <c:pt idx="133">
                  <c:v>rawski</c:v>
                </c:pt>
                <c:pt idx="134">
                  <c:v>REGNÓW</c:v>
                </c:pt>
                <c:pt idx="135">
                  <c:v>RĘCZNO</c:v>
                </c:pt>
                <c:pt idx="136">
                  <c:v>ROGÓW</c:v>
                </c:pt>
                <c:pt idx="137">
                  <c:v>ROKICINY</c:v>
                </c:pt>
                <c:pt idx="138">
                  <c:v>ROZPRZA</c:v>
                </c:pt>
                <c:pt idx="139">
                  <c:v>RUSIEC</c:v>
                </c:pt>
                <c:pt idx="140">
                  <c:v>RZĄŚNIA</c:v>
                </c:pt>
                <c:pt idx="141">
                  <c:v>RZECZYCA</c:v>
                </c:pt>
                <c:pt idx="142">
                  <c:v>RZGÓW</c:v>
                </c:pt>
                <c:pt idx="143">
                  <c:v>SADKOWICE</c:v>
                </c:pt>
                <c:pt idx="144">
                  <c:v>SĘDZIEJOWICE</c:v>
                </c:pt>
                <c:pt idx="145">
                  <c:v>SIEMKOWICE</c:v>
                </c:pt>
                <c:pt idx="146">
                  <c:v>SIERADZ</c:v>
                </c:pt>
                <c:pt idx="147">
                  <c:v>SIERADZ</c:v>
                </c:pt>
                <c:pt idx="148">
                  <c:v>sieradzki</c:v>
                </c:pt>
                <c:pt idx="149">
                  <c:v>SKIERNIEWICE</c:v>
                </c:pt>
                <c:pt idx="150">
                  <c:v>SKIERNIEWICE</c:v>
                </c:pt>
                <c:pt idx="151">
                  <c:v>skierniewicki</c:v>
                </c:pt>
                <c:pt idx="152">
                  <c:v>SKOMLIN</c:v>
                </c:pt>
                <c:pt idx="153">
                  <c:v>SŁAWNO</c:v>
                </c:pt>
                <c:pt idx="154">
                  <c:v>SŁUPIA</c:v>
                </c:pt>
                <c:pt idx="155">
                  <c:v>SOKOLNIKI</c:v>
                </c:pt>
                <c:pt idx="156">
                  <c:v>STRYKÓW</c:v>
                </c:pt>
                <c:pt idx="157">
                  <c:v>STRZELCE</c:v>
                </c:pt>
                <c:pt idx="158">
                  <c:v>STRZELCE WIELKIE</c:v>
                </c:pt>
                <c:pt idx="159">
                  <c:v>SULEJÓW</c:v>
                </c:pt>
                <c:pt idx="160">
                  <c:v>SULMIERZYCE</c:v>
                </c:pt>
                <c:pt idx="161">
                  <c:v>SZADEK</c:v>
                </c:pt>
                <c:pt idx="162">
                  <c:v>SZCZERCÓW</c:v>
                </c:pt>
                <c:pt idx="163">
                  <c:v>ŚWINICE WARCKIE</c:v>
                </c:pt>
                <c:pt idx="164">
                  <c:v>tomaszowski</c:v>
                </c:pt>
                <c:pt idx="165">
                  <c:v>TOMASZÓW MAZOWIECKI</c:v>
                </c:pt>
                <c:pt idx="166">
                  <c:v>TOMASZÓW MAZOWIECKI</c:v>
                </c:pt>
                <c:pt idx="167">
                  <c:v>TUSZYN</c:v>
                </c:pt>
                <c:pt idx="168">
                  <c:v>UJAZD</c:v>
                </c:pt>
                <c:pt idx="169">
                  <c:v>UNIEJÓW</c:v>
                </c:pt>
                <c:pt idx="170">
                  <c:v>WARTA</c:v>
                </c:pt>
                <c:pt idx="171">
                  <c:v>WARTKOWICE</c:v>
                </c:pt>
                <c:pt idx="172">
                  <c:v>WIDAWA</c:v>
                </c:pt>
                <c:pt idx="173">
                  <c:v>WIELGOMŁYNY</c:v>
                </c:pt>
                <c:pt idx="174">
                  <c:v>WIELUŃ</c:v>
                </c:pt>
                <c:pt idx="175">
                  <c:v>wieluński</c:v>
                </c:pt>
                <c:pt idx="176">
                  <c:v>wieruszowski</c:v>
                </c:pt>
                <c:pt idx="177">
                  <c:v>WIERUSZÓW</c:v>
                </c:pt>
                <c:pt idx="178">
                  <c:v>WIERZCHLAS</c:v>
                </c:pt>
                <c:pt idx="179">
                  <c:v>WITONIA</c:v>
                </c:pt>
                <c:pt idx="180">
                  <c:v>WODZIERADY</c:v>
                </c:pt>
                <c:pt idx="181">
                  <c:v>WOLA KRZYSZTOPORSKA</c:v>
                </c:pt>
                <c:pt idx="182">
                  <c:v>WOLBÓRZ</c:v>
                </c:pt>
                <c:pt idx="183">
                  <c:v>WRÓBLEW</c:v>
                </c:pt>
                <c:pt idx="184">
                  <c:v>ZADZIM</c:v>
                </c:pt>
                <c:pt idx="185">
                  <c:v>ZAPOLICE</c:v>
                </c:pt>
                <c:pt idx="186">
                  <c:v>ZDUNY</c:v>
                </c:pt>
                <c:pt idx="187">
                  <c:v>ZDUŃSKA WOLA</c:v>
                </c:pt>
                <c:pt idx="188">
                  <c:v>ZDUŃSKA WOLA</c:v>
                </c:pt>
                <c:pt idx="189">
                  <c:v>zduńskowolski</c:v>
                </c:pt>
                <c:pt idx="190">
                  <c:v>ZELÓW</c:v>
                </c:pt>
                <c:pt idx="191">
                  <c:v>zgierski</c:v>
                </c:pt>
                <c:pt idx="192">
                  <c:v>ZGIERZ</c:v>
                </c:pt>
                <c:pt idx="193">
                  <c:v>ZGIERZ</c:v>
                </c:pt>
                <c:pt idx="194">
                  <c:v>ZŁOCZEW</c:v>
                </c:pt>
                <c:pt idx="195">
                  <c:v>Związek Gmin Nadnerzańskich</c:v>
                </c:pt>
                <c:pt idx="196">
                  <c:v>Związek Gmin Powiatu Radomszczańskiego w Gidlach</c:v>
                </c:pt>
                <c:pt idx="197">
                  <c:v>Związek Gmin Regionu Kutnowskiego</c:v>
                </c:pt>
                <c:pt idx="198">
                  <c:v>Związek Gmin Regionu Poddębickiego</c:v>
                </c:pt>
                <c:pt idx="199">
                  <c:v>Związek Gmin Ziemi Wieluńskiej</c:v>
                </c:pt>
                <c:pt idx="200">
                  <c:v>Związek Komunalny Gmin w Bełchatowie</c:v>
                </c:pt>
                <c:pt idx="201">
                  <c:v>Związek Międzygminny "Bzura" z siedzibą w Łowiczu</c:v>
                </c:pt>
                <c:pt idx="202">
                  <c:v>Związek Powiatów Województwa Łódzkiego z siedzibą w Piotrkowie Trybunalskim</c:v>
                </c:pt>
                <c:pt idx="203">
                  <c:v>ŻARNÓW</c:v>
                </c:pt>
                <c:pt idx="204">
                  <c:v>ŻELECHLINEK</c:v>
                </c:pt>
                <c:pt idx="205">
                  <c:v>ŻYCHLIN</c:v>
                </c:pt>
                <c:pt idx="206">
                  <c:v>ŻYTNO</c:v>
                </c:pt>
              </c:strCache>
            </c:strRef>
          </c:cat>
          <c:val>
            <c:numRef>
              <c:f>'Dochody_grudzień_2019-22'!$J$6:$J$212</c:f>
              <c:numCache>
                <c:formatCode>#,##0.00</c:formatCode>
                <c:ptCount val="207"/>
                <c:pt idx="0">
                  <c:v>24066873.369999994</c:v>
                </c:pt>
                <c:pt idx="1">
                  <c:v>178610650.73999998</c:v>
                </c:pt>
                <c:pt idx="2">
                  <c:v>78663948.519999951</c:v>
                </c:pt>
                <c:pt idx="3">
                  <c:v>26307018.489999998</c:v>
                </c:pt>
                <c:pt idx="4">
                  <c:v>132177891.32000001</c:v>
                </c:pt>
                <c:pt idx="5">
                  <c:v>290809945.12999994</c:v>
                </c:pt>
                <c:pt idx="6">
                  <c:v>63258396.239999987</c:v>
                </c:pt>
                <c:pt idx="7">
                  <c:v>16683513.200000003</c:v>
                </c:pt>
                <c:pt idx="8">
                  <c:v>31261073.66</c:v>
                </c:pt>
                <c:pt idx="9">
                  <c:v>59772995.200000003</c:v>
                </c:pt>
                <c:pt idx="10">
                  <c:v>30753871.229999997</c:v>
                </c:pt>
                <c:pt idx="11">
                  <c:v>28228588.100000005</c:v>
                </c:pt>
                <c:pt idx="12">
                  <c:v>72879891.23999998</c:v>
                </c:pt>
                <c:pt idx="13">
                  <c:v>21157952.690000005</c:v>
                </c:pt>
                <c:pt idx="14">
                  <c:v>23843984.790000007</c:v>
                </c:pt>
                <c:pt idx="15">
                  <c:v>26641267.419999998</c:v>
                </c:pt>
                <c:pt idx="16">
                  <c:v>37444910.640000008</c:v>
                </c:pt>
                <c:pt idx="17">
                  <c:v>69434389.269999981</c:v>
                </c:pt>
                <c:pt idx="18">
                  <c:v>29372321.229999993</c:v>
                </c:pt>
                <c:pt idx="19">
                  <c:v>37796640.86999999</c:v>
                </c:pt>
                <c:pt idx="20">
                  <c:v>31025936.339999996</c:v>
                </c:pt>
                <c:pt idx="21">
                  <c:v>25639516.059999999</c:v>
                </c:pt>
                <c:pt idx="22">
                  <c:v>11566737.520000003</c:v>
                </c:pt>
                <c:pt idx="23">
                  <c:v>29765797.479999997</c:v>
                </c:pt>
                <c:pt idx="24">
                  <c:v>15950442.310000002</c:v>
                </c:pt>
                <c:pt idx="25">
                  <c:v>22001855.239999991</c:v>
                </c:pt>
                <c:pt idx="26">
                  <c:v>24825490.440000001</c:v>
                </c:pt>
                <c:pt idx="27">
                  <c:v>20437799.719999991</c:v>
                </c:pt>
                <c:pt idx="28">
                  <c:v>19966970.039999995</c:v>
                </c:pt>
                <c:pt idx="29">
                  <c:v>31874917.510000009</c:v>
                </c:pt>
                <c:pt idx="30">
                  <c:v>26434715.230000004</c:v>
                </c:pt>
                <c:pt idx="31">
                  <c:v>28391948.919999998</c:v>
                </c:pt>
                <c:pt idx="32">
                  <c:v>16076353.880000003</c:v>
                </c:pt>
                <c:pt idx="33">
                  <c:v>25639884.27999999</c:v>
                </c:pt>
                <c:pt idx="34">
                  <c:v>23859035.839999992</c:v>
                </c:pt>
                <c:pt idx="35">
                  <c:v>44952020.330000013</c:v>
                </c:pt>
                <c:pt idx="36">
                  <c:v>23759063.760000005</c:v>
                </c:pt>
                <c:pt idx="37">
                  <c:v>23952385.470000003</c:v>
                </c:pt>
                <c:pt idx="38">
                  <c:v>29984782.100000016</c:v>
                </c:pt>
                <c:pt idx="39">
                  <c:v>49969854.169999994</c:v>
                </c:pt>
                <c:pt idx="40">
                  <c:v>67523689.829999983</c:v>
                </c:pt>
                <c:pt idx="41">
                  <c:v>34485670.700000003</c:v>
                </c:pt>
                <c:pt idx="42">
                  <c:v>29902982.659999993</c:v>
                </c:pt>
                <c:pt idx="43">
                  <c:v>64049248.639999993</c:v>
                </c:pt>
                <c:pt idx="44">
                  <c:v>24728441.740000002</c:v>
                </c:pt>
                <c:pt idx="45">
                  <c:v>32922737.609999996</c:v>
                </c:pt>
                <c:pt idx="46">
                  <c:v>18083270.16</c:v>
                </c:pt>
                <c:pt idx="47">
                  <c:v>32067919.09999999</c:v>
                </c:pt>
                <c:pt idx="48">
                  <c:v>42552933.169999994</c:v>
                </c:pt>
                <c:pt idx="49">
                  <c:v>27751825.889999993</c:v>
                </c:pt>
                <c:pt idx="50">
                  <c:v>23693145.309999991</c:v>
                </c:pt>
                <c:pt idx="51">
                  <c:v>39544917.270000011</c:v>
                </c:pt>
                <c:pt idx="52">
                  <c:v>29865470.180000007</c:v>
                </c:pt>
                <c:pt idx="53">
                  <c:v>28921138.41</c:v>
                </c:pt>
                <c:pt idx="54">
                  <c:v>18863247.470000003</c:v>
                </c:pt>
                <c:pt idx="55">
                  <c:v>38663375.870000005</c:v>
                </c:pt>
                <c:pt idx="56">
                  <c:v>19511704.729999993</c:v>
                </c:pt>
                <c:pt idx="57">
                  <c:v>19701061.780000005</c:v>
                </c:pt>
                <c:pt idx="58">
                  <c:v>261248951.51000008</c:v>
                </c:pt>
                <c:pt idx="59">
                  <c:v>17826643.829999998</c:v>
                </c:pt>
                <c:pt idx="60">
                  <c:v>21978508.670000006</c:v>
                </c:pt>
                <c:pt idx="61">
                  <c:v>21709292.150000002</c:v>
                </c:pt>
                <c:pt idx="62">
                  <c:v>22233137.739999998</c:v>
                </c:pt>
                <c:pt idx="63">
                  <c:v>22208448.25</c:v>
                </c:pt>
                <c:pt idx="64">
                  <c:v>125292687.72999994</c:v>
                </c:pt>
                <c:pt idx="65">
                  <c:v>20363192.580000006</c:v>
                </c:pt>
                <c:pt idx="66">
                  <c:v>93146943.75000003</c:v>
                </c:pt>
                <c:pt idx="67">
                  <c:v>17406283.039999999</c:v>
                </c:pt>
                <c:pt idx="68">
                  <c:v>41923035.699999996</c:v>
                </c:pt>
                <c:pt idx="69">
                  <c:v>24165507.73</c:v>
                </c:pt>
                <c:pt idx="70">
                  <c:v>53861774.739999995</c:v>
                </c:pt>
                <c:pt idx="71">
                  <c:v>243406569.13999999</c:v>
                </c:pt>
                <c:pt idx="72">
                  <c:v>45289992.68999999</c:v>
                </c:pt>
                <c:pt idx="73">
                  <c:v>135761631.06999996</c:v>
                </c:pt>
                <c:pt idx="74">
                  <c:v>25732552.889999997</c:v>
                </c:pt>
                <c:pt idx="75">
                  <c:v>20305604.860000011</c:v>
                </c:pt>
                <c:pt idx="76">
                  <c:v>52555288.879999988</c:v>
                </c:pt>
                <c:pt idx="77">
                  <c:v>45068352.229999997</c:v>
                </c:pt>
                <c:pt idx="78">
                  <c:v>25242080.959999993</c:v>
                </c:pt>
                <c:pt idx="79">
                  <c:v>24406431.199999996</c:v>
                </c:pt>
                <c:pt idx="80">
                  <c:v>13242213.9</c:v>
                </c:pt>
                <c:pt idx="81">
                  <c:v>123064319.65999997</c:v>
                </c:pt>
                <c:pt idx="82">
                  <c:v>50610086.520000003</c:v>
                </c:pt>
                <c:pt idx="83">
                  <c:v>71864741.13000001</c:v>
                </c:pt>
                <c:pt idx="84">
                  <c:v>48519153.789999999</c:v>
                </c:pt>
                <c:pt idx="85">
                  <c:v>65989096.080000006</c:v>
                </c:pt>
                <c:pt idx="86">
                  <c:v>18277286.370000001</c:v>
                </c:pt>
                <c:pt idx="87">
                  <c:v>100850796.05000007</c:v>
                </c:pt>
                <c:pt idx="88">
                  <c:v>177879300.05000004</c:v>
                </c:pt>
                <c:pt idx="89">
                  <c:v>44789882.13000001</c:v>
                </c:pt>
                <c:pt idx="90">
                  <c:v>78291553.809999973</c:v>
                </c:pt>
                <c:pt idx="91">
                  <c:v>1097732100.6700006</c:v>
                </c:pt>
                <c:pt idx="92">
                  <c:v>4921024478.3099985</c:v>
                </c:pt>
                <c:pt idx="93">
                  <c:v>23307147.669999998</c:v>
                </c:pt>
                <c:pt idx="94">
                  <c:v>32825546.34999999</c:v>
                </c:pt>
                <c:pt idx="95">
                  <c:v>42565994.87000002</c:v>
                </c:pt>
                <c:pt idx="96">
                  <c:v>25199037.020000003</c:v>
                </c:pt>
                <c:pt idx="97">
                  <c:v>25375369.050000004</c:v>
                </c:pt>
                <c:pt idx="98">
                  <c:v>29796298.199999992</c:v>
                </c:pt>
                <c:pt idx="99">
                  <c:v>70088864.799999997</c:v>
                </c:pt>
                <c:pt idx="100">
                  <c:v>47422279.580000013</c:v>
                </c:pt>
                <c:pt idx="101">
                  <c:v>23965597.910000004</c:v>
                </c:pt>
                <c:pt idx="102">
                  <c:v>19635398.899999999</c:v>
                </c:pt>
                <c:pt idx="103">
                  <c:v>36898176.409999989</c:v>
                </c:pt>
                <c:pt idx="104">
                  <c:v>18446475.549999993</c:v>
                </c:pt>
                <c:pt idx="105">
                  <c:v>159538774.08999997</c:v>
                </c:pt>
                <c:pt idx="106">
                  <c:v>90233606.179999992</c:v>
                </c:pt>
                <c:pt idx="107">
                  <c:v>14073590.399999997</c:v>
                </c:pt>
                <c:pt idx="108">
                  <c:v>29788035.240000013</c:v>
                </c:pt>
                <c:pt idx="109">
                  <c:v>23706634.779999997</c:v>
                </c:pt>
                <c:pt idx="110">
                  <c:v>100009924.22999999</c:v>
                </c:pt>
                <c:pt idx="111">
                  <c:v>37888933.549999997</c:v>
                </c:pt>
                <c:pt idx="112">
                  <c:v>310008592.27999991</c:v>
                </c:pt>
                <c:pt idx="113">
                  <c:v>53513339.740000039</c:v>
                </c:pt>
                <c:pt idx="114">
                  <c:v>119607623.61999996</c:v>
                </c:pt>
                <c:pt idx="115">
                  <c:v>48697811.099999994</c:v>
                </c:pt>
                <c:pt idx="116">
                  <c:v>59242929.169999994</c:v>
                </c:pt>
                <c:pt idx="117">
                  <c:v>34200023.109999999</c:v>
                </c:pt>
                <c:pt idx="118">
                  <c:v>29541009.599999994</c:v>
                </c:pt>
                <c:pt idx="119">
                  <c:v>33127115.930000007</c:v>
                </c:pt>
                <c:pt idx="120">
                  <c:v>18470787.710000001</c:v>
                </c:pt>
                <c:pt idx="121">
                  <c:v>32951471.019999988</c:v>
                </c:pt>
                <c:pt idx="122">
                  <c:v>80639996.709999993</c:v>
                </c:pt>
                <c:pt idx="123">
                  <c:v>525491848.41999996</c:v>
                </c:pt>
                <c:pt idx="124">
                  <c:v>102104081.35999997</c:v>
                </c:pt>
                <c:pt idx="125">
                  <c:v>47872273.970000014</c:v>
                </c:pt>
                <c:pt idx="126">
                  <c:v>15904629.060000002</c:v>
                </c:pt>
                <c:pt idx="127">
                  <c:v>37766024.920000009</c:v>
                </c:pt>
                <c:pt idx="128">
                  <c:v>246109867.85000008</c:v>
                </c:pt>
                <c:pt idx="129">
                  <c:v>29585172.149999999</c:v>
                </c:pt>
                <c:pt idx="130">
                  <c:v>126823306.20999995</c:v>
                </c:pt>
                <c:pt idx="131">
                  <c:v>101915466.5</c:v>
                </c:pt>
                <c:pt idx="132">
                  <c:v>49726975.579999998</c:v>
                </c:pt>
                <c:pt idx="133">
                  <c:v>67858236.610000014</c:v>
                </c:pt>
                <c:pt idx="134">
                  <c:v>9644619.1300000008</c:v>
                </c:pt>
                <c:pt idx="135">
                  <c:v>16989600.870000001</c:v>
                </c:pt>
                <c:pt idx="136">
                  <c:v>24691297.450000003</c:v>
                </c:pt>
                <c:pt idx="137">
                  <c:v>34352945.63000001</c:v>
                </c:pt>
                <c:pt idx="138">
                  <c:v>62047857.479999989</c:v>
                </c:pt>
                <c:pt idx="139">
                  <c:v>26124303.650000006</c:v>
                </c:pt>
                <c:pt idx="140">
                  <c:v>55430090.570000008</c:v>
                </c:pt>
                <c:pt idx="141">
                  <c:v>28308183.800000004</c:v>
                </c:pt>
                <c:pt idx="142">
                  <c:v>81356742.569999978</c:v>
                </c:pt>
                <c:pt idx="143">
                  <c:v>29247799.380000006</c:v>
                </c:pt>
                <c:pt idx="144">
                  <c:v>35220719.719999999</c:v>
                </c:pt>
                <c:pt idx="145">
                  <c:v>26245508.059999999</c:v>
                </c:pt>
                <c:pt idx="146">
                  <c:v>196631465.5</c:v>
                </c:pt>
                <c:pt idx="147">
                  <c:v>58271054.839999981</c:v>
                </c:pt>
                <c:pt idx="148">
                  <c:v>162522709.06000009</c:v>
                </c:pt>
                <c:pt idx="149">
                  <c:v>49340048.229999989</c:v>
                </c:pt>
                <c:pt idx="150">
                  <c:v>361812640.29000014</c:v>
                </c:pt>
                <c:pt idx="151">
                  <c:v>30696078.380000006</c:v>
                </c:pt>
                <c:pt idx="152">
                  <c:v>19318437.749999993</c:v>
                </c:pt>
                <c:pt idx="153">
                  <c:v>41933138.490000002</c:v>
                </c:pt>
                <c:pt idx="154">
                  <c:v>13502021.120000005</c:v>
                </c:pt>
                <c:pt idx="155">
                  <c:v>29957149.059999999</c:v>
                </c:pt>
                <c:pt idx="156">
                  <c:v>110828795.39999996</c:v>
                </c:pt>
                <c:pt idx="157">
                  <c:v>26202567.059999999</c:v>
                </c:pt>
                <c:pt idx="158">
                  <c:v>22785731.080000006</c:v>
                </c:pt>
                <c:pt idx="159">
                  <c:v>88884202.770000011</c:v>
                </c:pt>
                <c:pt idx="160">
                  <c:v>51106639.309999987</c:v>
                </c:pt>
                <c:pt idx="161">
                  <c:v>35745427.340000011</c:v>
                </c:pt>
                <c:pt idx="162">
                  <c:v>86016577.669999972</c:v>
                </c:pt>
                <c:pt idx="163">
                  <c:v>22290653.920000006</c:v>
                </c:pt>
                <c:pt idx="164">
                  <c:v>157639606.32000005</c:v>
                </c:pt>
                <c:pt idx="165">
                  <c:v>313400574.80000019</c:v>
                </c:pt>
                <c:pt idx="166">
                  <c:v>67178983.790000007</c:v>
                </c:pt>
                <c:pt idx="167">
                  <c:v>71821417.240000039</c:v>
                </c:pt>
                <c:pt idx="168">
                  <c:v>54628191.609999999</c:v>
                </c:pt>
                <c:pt idx="169">
                  <c:v>55903858.309999995</c:v>
                </c:pt>
                <c:pt idx="170">
                  <c:v>66038917.669999994</c:v>
                </c:pt>
                <c:pt idx="171">
                  <c:v>38853676.750000007</c:v>
                </c:pt>
                <c:pt idx="172">
                  <c:v>40111234.970000014</c:v>
                </c:pt>
                <c:pt idx="173">
                  <c:v>24317534</c:v>
                </c:pt>
                <c:pt idx="174">
                  <c:v>156240511.03999996</c:v>
                </c:pt>
                <c:pt idx="175">
                  <c:v>103283944.70000002</c:v>
                </c:pt>
                <c:pt idx="176">
                  <c:v>60362482.63000001</c:v>
                </c:pt>
                <c:pt idx="177">
                  <c:v>73721663.060000047</c:v>
                </c:pt>
                <c:pt idx="178">
                  <c:v>34562270.880000003</c:v>
                </c:pt>
                <c:pt idx="179">
                  <c:v>15518299.329999998</c:v>
                </c:pt>
                <c:pt idx="180">
                  <c:v>19248279.109999996</c:v>
                </c:pt>
                <c:pt idx="181">
                  <c:v>72304504.60999997</c:v>
                </c:pt>
                <c:pt idx="182">
                  <c:v>54827435.790000007</c:v>
                </c:pt>
                <c:pt idx="183">
                  <c:v>34262537.259999998</c:v>
                </c:pt>
                <c:pt idx="184">
                  <c:v>28096042.460000001</c:v>
                </c:pt>
                <c:pt idx="185">
                  <c:v>28339823.499999996</c:v>
                </c:pt>
                <c:pt idx="186">
                  <c:v>30030092.149999995</c:v>
                </c:pt>
                <c:pt idx="187">
                  <c:v>187615526.41000009</c:v>
                </c:pt>
                <c:pt idx="188">
                  <c:v>64892989.499999985</c:v>
                </c:pt>
                <c:pt idx="189">
                  <c:v>103928059.37000005</c:v>
                </c:pt>
                <c:pt idx="190">
                  <c:v>72587238.529999986</c:v>
                </c:pt>
                <c:pt idx="191">
                  <c:v>168597695.35000008</c:v>
                </c:pt>
                <c:pt idx="192">
                  <c:v>296208422.04000002</c:v>
                </c:pt>
                <c:pt idx="193">
                  <c:v>76971136.820000008</c:v>
                </c:pt>
                <c:pt idx="194">
                  <c:v>38113975.800000004</c:v>
                </c:pt>
                <c:pt idx="195">
                  <c:v>24013.35</c:v>
                </c:pt>
                <c:pt idx="196">
                  <c:v>26006.55</c:v>
                </c:pt>
                <c:pt idx="197">
                  <c:v>589126.11</c:v>
                </c:pt>
                <c:pt idx="198">
                  <c:v>15000</c:v>
                </c:pt>
                <c:pt idx="199">
                  <c:v>161914.20000000001</c:v>
                </c:pt>
                <c:pt idx="200">
                  <c:v>25801.16</c:v>
                </c:pt>
                <c:pt idx="201">
                  <c:v>879142.22</c:v>
                </c:pt>
                <c:pt idx="202">
                  <c:v>1911415.9500000002</c:v>
                </c:pt>
                <c:pt idx="203">
                  <c:v>33167637.309999987</c:v>
                </c:pt>
                <c:pt idx="204">
                  <c:v>20780674.489999998</c:v>
                </c:pt>
                <c:pt idx="205">
                  <c:v>52858717.50999999</c:v>
                </c:pt>
                <c:pt idx="206">
                  <c:v>27169738.589999996</c:v>
                </c:pt>
              </c:numCache>
            </c:numRef>
          </c:val>
        </c:ser>
        <c:ser>
          <c:idx val="2"/>
          <c:order val="6"/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'Dochody_grudzień_2019-22'!$D$6:$D$212</c:f>
              <c:strCache>
                <c:ptCount val="207"/>
                <c:pt idx="0">
                  <c:v>ALEKSANDRÓW</c:v>
                </c:pt>
                <c:pt idx="1">
                  <c:v>ALEKSANDRÓW ŁÓDZKI</c:v>
                </c:pt>
                <c:pt idx="2">
                  <c:v>ANDRESPOL</c:v>
                </c:pt>
                <c:pt idx="3">
                  <c:v>BEDLNO</c:v>
                </c:pt>
                <c:pt idx="4">
                  <c:v>bełchatowski</c:v>
                </c:pt>
                <c:pt idx="5">
                  <c:v>BEŁCHATÓW</c:v>
                </c:pt>
                <c:pt idx="6">
                  <c:v>BEŁCHATÓW</c:v>
                </c:pt>
                <c:pt idx="7">
                  <c:v>BĘDKÓW</c:v>
                </c:pt>
                <c:pt idx="8">
                  <c:v>BIAŁA</c:v>
                </c:pt>
                <c:pt idx="9">
                  <c:v>BIAŁA RAWSKA</c:v>
                </c:pt>
                <c:pt idx="10">
                  <c:v>BIAŁACZÓW</c:v>
                </c:pt>
                <c:pt idx="11">
                  <c:v>BIELAWY</c:v>
                </c:pt>
                <c:pt idx="12">
                  <c:v>BŁASZKI</c:v>
                </c:pt>
                <c:pt idx="13">
                  <c:v>BOLESŁAWIEC</c:v>
                </c:pt>
                <c:pt idx="14">
                  <c:v>BOLIMÓW</c:v>
                </c:pt>
                <c:pt idx="15">
                  <c:v>BRĄSZEWICE</c:v>
                </c:pt>
                <c:pt idx="16">
                  <c:v>BRÓJCE</c:v>
                </c:pt>
                <c:pt idx="17">
                  <c:v>BRZEZINY</c:v>
                </c:pt>
                <c:pt idx="18">
                  <c:v>BRZEZINY</c:v>
                </c:pt>
                <c:pt idx="19">
                  <c:v>brzeziński</c:v>
                </c:pt>
                <c:pt idx="20">
                  <c:v>BRZEŹNIO</c:v>
                </c:pt>
                <c:pt idx="21">
                  <c:v>BUCZEK</c:v>
                </c:pt>
                <c:pt idx="22">
                  <c:v>BUDZISZEWICE</c:v>
                </c:pt>
                <c:pt idx="23">
                  <c:v>BURZENIN</c:v>
                </c:pt>
                <c:pt idx="24">
                  <c:v>CHĄŚNO</c:v>
                </c:pt>
                <c:pt idx="25">
                  <c:v>CIELĄDZ</c:v>
                </c:pt>
                <c:pt idx="26">
                  <c:v>CZARNOCIN</c:v>
                </c:pt>
                <c:pt idx="27">
                  <c:v>CZARNOŻYŁY</c:v>
                </c:pt>
                <c:pt idx="28">
                  <c:v>CZASTARY</c:v>
                </c:pt>
                <c:pt idx="29">
                  <c:v>CZERNIEWICE</c:v>
                </c:pt>
                <c:pt idx="30">
                  <c:v>DALIKÓW</c:v>
                </c:pt>
                <c:pt idx="31">
                  <c:v>DASZYNA</c:v>
                </c:pt>
                <c:pt idx="32">
                  <c:v>DĄBROWICE</c:v>
                </c:pt>
                <c:pt idx="33">
                  <c:v>DŁUTÓW</c:v>
                </c:pt>
                <c:pt idx="34">
                  <c:v>DMOSIN</c:v>
                </c:pt>
                <c:pt idx="35">
                  <c:v>DOBROŃ</c:v>
                </c:pt>
                <c:pt idx="36">
                  <c:v>DOBRYSZYCE</c:v>
                </c:pt>
                <c:pt idx="37">
                  <c:v>DOMANIEWICE</c:v>
                </c:pt>
                <c:pt idx="38">
                  <c:v>DRUŻBICE</c:v>
                </c:pt>
                <c:pt idx="39">
                  <c:v>DRZEWICA</c:v>
                </c:pt>
                <c:pt idx="40">
                  <c:v>DZIAŁOSZYN</c:v>
                </c:pt>
                <c:pt idx="41">
                  <c:v>GALEWICE</c:v>
                </c:pt>
                <c:pt idx="42">
                  <c:v>GIDLE</c:v>
                </c:pt>
                <c:pt idx="43">
                  <c:v>GŁOWNO</c:v>
                </c:pt>
                <c:pt idx="44">
                  <c:v>GŁOWNO</c:v>
                </c:pt>
                <c:pt idx="45">
                  <c:v>GŁUCHÓW</c:v>
                </c:pt>
                <c:pt idx="46">
                  <c:v>GODZIANÓW</c:v>
                </c:pt>
                <c:pt idx="47">
                  <c:v>GOMUNICE</c:v>
                </c:pt>
                <c:pt idx="48">
                  <c:v>GORZKOWICE</c:v>
                </c:pt>
                <c:pt idx="49">
                  <c:v>GOSZCZANÓW</c:v>
                </c:pt>
                <c:pt idx="50">
                  <c:v>GÓRA ŚW. MAŁGORZATY</c:v>
                </c:pt>
                <c:pt idx="51">
                  <c:v>GRABICA</c:v>
                </c:pt>
                <c:pt idx="52">
                  <c:v>GRABÓW</c:v>
                </c:pt>
                <c:pt idx="53">
                  <c:v>INOWŁÓDZ</c:v>
                </c:pt>
                <c:pt idx="54">
                  <c:v>JEŻÓW</c:v>
                </c:pt>
                <c:pt idx="55">
                  <c:v>KAMIEŃSK</c:v>
                </c:pt>
                <c:pt idx="56">
                  <c:v>KIEŁCZYGŁÓW</c:v>
                </c:pt>
                <c:pt idx="57">
                  <c:v>KIERNOZIA</c:v>
                </c:pt>
                <c:pt idx="58">
                  <c:v>KLESZCZÓW</c:v>
                </c:pt>
                <c:pt idx="59">
                  <c:v>KLONOWA</c:v>
                </c:pt>
                <c:pt idx="60">
                  <c:v>KLUKI</c:v>
                </c:pt>
                <c:pt idx="61">
                  <c:v>KOBIELE WIELKIE</c:v>
                </c:pt>
                <c:pt idx="62">
                  <c:v>KOCIERZEW POŁUDNIOWY</c:v>
                </c:pt>
                <c:pt idx="63">
                  <c:v>KODRĄB</c:v>
                </c:pt>
                <c:pt idx="64">
                  <c:v>KOLUSZKI</c:v>
                </c:pt>
                <c:pt idx="65">
                  <c:v>KONOPNICA</c:v>
                </c:pt>
                <c:pt idx="66">
                  <c:v>KONSTANTYNÓW ŁÓDZKI</c:v>
                </c:pt>
                <c:pt idx="67">
                  <c:v>KOWIESY</c:v>
                </c:pt>
                <c:pt idx="68">
                  <c:v>KROŚNIEWICE</c:v>
                </c:pt>
                <c:pt idx="69">
                  <c:v>KRZYŻANÓW</c:v>
                </c:pt>
                <c:pt idx="70">
                  <c:v>KSAWERÓW</c:v>
                </c:pt>
                <c:pt idx="71">
                  <c:v>KUTNO</c:v>
                </c:pt>
                <c:pt idx="72">
                  <c:v>KUTNO</c:v>
                </c:pt>
                <c:pt idx="73">
                  <c:v>kutnowski</c:v>
                </c:pt>
                <c:pt idx="74">
                  <c:v>LGOTA WIELKA</c:v>
                </c:pt>
                <c:pt idx="75">
                  <c:v>LIPCE REYMONTOWSKIE</c:v>
                </c:pt>
                <c:pt idx="76">
                  <c:v>LUBOCHNIA</c:v>
                </c:pt>
                <c:pt idx="77">
                  <c:v>LUTOMIERSK</c:v>
                </c:pt>
                <c:pt idx="78">
                  <c:v>LUTUTÓW</c:v>
                </c:pt>
                <c:pt idx="79">
                  <c:v>ŁADZICE</c:v>
                </c:pt>
                <c:pt idx="80">
                  <c:v>ŁANIĘTA</c:v>
                </c:pt>
                <c:pt idx="81">
                  <c:v>ŁASK</c:v>
                </c:pt>
                <c:pt idx="82">
                  <c:v>łaski</c:v>
                </c:pt>
                <c:pt idx="83">
                  <c:v>ŁĘCZYCA</c:v>
                </c:pt>
                <c:pt idx="84">
                  <c:v>ŁĘCZYCA</c:v>
                </c:pt>
                <c:pt idx="85">
                  <c:v>łęczycki</c:v>
                </c:pt>
                <c:pt idx="86">
                  <c:v>ŁĘKI SZLACHECKIE</c:v>
                </c:pt>
                <c:pt idx="87">
                  <c:v>łowicki</c:v>
                </c:pt>
                <c:pt idx="88">
                  <c:v>ŁOWICZ</c:v>
                </c:pt>
                <c:pt idx="89">
                  <c:v>ŁOWICZ</c:v>
                </c:pt>
                <c:pt idx="90">
                  <c:v>łódzki wschodni</c:v>
                </c:pt>
                <c:pt idx="91">
                  <c:v>łódzkie</c:v>
                </c:pt>
                <c:pt idx="92">
                  <c:v>Łódź</c:v>
                </c:pt>
                <c:pt idx="93">
                  <c:v>ŁUBNICE</c:v>
                </c:pt>
                <c:pt idx="94">
                  <c:v>ŁYSZKOWICE</c:v>
                </c:pt>
                <c:pt idx="95">
                  <c:v>MAKÓW</c:v>
                </c:pt>
                <c:pt idx="96">
                  <c:v>MASŁOWICE</c:v>
                </c:pt>
                <c:pt idx="97">
                  <c:v>MNISZKÓW</c:v>
                </c:pt>
                <c:pt idx="98">
                  <c:v>MOKRSKO</c:v>
                </c:pt>
                <c:pt idx="99">
                  <c:v>MOSZCZENICA</c:v>
                </c:pt>
                <c:pt idx="100">
                  <c:v>NIEBORÓW</c:v>
                </c:pt>
                <c:pt idx="101">
                  <c:v>NOWA BRZEŹNICA</c:v>
                </c:pt>
                <c:pt idx="102">
                  <c:v>NOWE OSTROWY</c:v>
                </c:pt>
                <c:pt idx="103">
                  <c:v>NOWOSOLNA</c:v>
                </c:pt>
                <c:pt idx="104">
                  <c:v>NOWY KAWĘCZYN</c:v>
                </c:pt>
                <c:pt idx="105">
                  <c:v>OPOCZNO</c:v>
                </c:pt>
                <c:pt idx="106">
                  <c:v>opoczyński</c:v>
                </c:pt>
                <c:pt idx="107">
                  <c:v>OPORÓW</c:v>
                </c:pt>
                <c:pt idx="108">
                  <c:v>OSJAKÓW</c:v>
                </c:pt>
                <c:pt idx="109">
                  <c:v>OSTRÓWEK</c:v>
                </c:pt>
                <c:pt idx="110">
                  <c:v>OZORKÓW</c:v>
                </c:pt>
                <c:pt idx="111">
                  <c:v>OZORKÓW</c:v>
                </c:pt>
                <c:pt idx="112">
                  <c:v>PABIANICE</c:v>
                </c:pt>
                <c:pt idx="113">
                  <c:v>PABIANICE</c:v>
                </c:pt>
                <c:pt idx="114">
                  <c:v>pabianicki</c:v>
                </c:pt>
                <c:pt idx="115">
                  <c:v>pajęczański</c:v>
                </c:pt>
                <c:pt idx="116">
                  <c:v>PAJĘCZNO</c:v>
                </c:pt>
                <c:pt idx="117">
                  <c:v>PARADYŻ</c:v>
                </c:pt>
                <c:pt idx="118">
                  <c:v>PARZĘCZEW</c:v>
                </c:pt>
                <c:pt idx="119">
                  <c:v>PĄTNÓW</c:v>
                </c:pt>
                <c:pt idx="120">
                  <c:v>PĘCZNIEW</c:v>
                </c:pt>
                <c:pt idx="121">
                  <c:v>PIĄTEK</c:v>
                </c:pt>
                <c:pt idx="122">
                  <c:v>piotrkowski</c:v>
                </c:pt>
                <c:pt idx="123">
                  <c:v>Piotrków Trybunalski</c:v>
                </c:pt>
                <c:pt idx="124">
                  <c:v>PODDĘBICE</c:v>
                </c:pt>
                <c:pt idx="125">
                  <c:v>poddębicki</c:v>
                </c:pt>
                <c:pt idx="126">
                  <c:v>POŚWIĘTNE</c:v>
                </c:pt>
                <c:pt idx="127">
                  <c:v>PRZEDBÓRZ</c:v>
                </c:pt>
                <c:pt idx="128">
                  <c:v>RADOMSKO</c:v>
                </c:pt>
                <c:pt idx="129">
                  <c:v>RADOMSKO</c:v>
                </c:pt>
                <c:pt idx="130">
                  <c:v>radomszczański</c:v>
                </c:pt>
                <c:pt idx="131">
                  <c:v>RAWA MAZOWIECKA</c:v>
                </c:pt>
                <c:pt idx="132">
                  <c:v>RAWA MAZOWIECKA</c:v>
                </c:pt>
                <c:pt idx="133">
                  <c:v>rawski</c:v>
                </c:pt>
                <c:pt idx="134">
                  <c:v>REGNÓW</c:v>
                </c:pt>
                <c:pt idx="135">
                  <c:v>RĘCZNO</c:v>
                </c:pt>
                <c:pt idx="136">
                  <c:v>ROGÓW</c:v>
                </c:pt>
                <c:pt idx="137">
                  <c:v>ROKICINY</c:v>
                </c:pt>
                <c:pt idx="138">
                  <c:v>ROZPRZA</c:v>
                </c:pt>
                <c:pt idx="139">
                  <c:v>RUSIEC</c:v>
                </c:pt>
                <c:pt idx="140">
                  <c:v>RZĄŚNIA</c:v>
                </c:pt>
                <c:pt idx="141">
                  <c:v>RZECZYCA</c:v>
                </c:pt>
                <c:pt idx="142">
                  <c:v>RZGÓW</c:v>
                </c:pt>
                <c:pt idx="143">
                  <c:v>SADKOWICE</c:v>
                </c:pt>
                <c:pt idx="144">
                  <c:v>SĘDZIEJOWICE</c:v>
                </c:pt>
                <c:pt idx="145">
                  <c:v>SIEMKOWICE</c:v>
                </c:pt>
                <c:pt idx="146">
                  <c:v>SIERADZ</c:v>
                </c:pt>
                <c:pt idx="147">
                  <c:v>SIERADZ</c:v>
                </c:pt>
                <c:pt idx="148">
                  <c:v>sieradzki</c:v>
                </c:pt>
                <c:pt idx="149">
                  <c:v>SKIERNIEWICE</c:v>
                </c:pt>
                <c:pt idx="150">
                  <c:v>SKIERNIEWICE</c:v>
                </c:pt>
                <c:pt idx="151">
                  <c:v>skierniewicki</c:v>
                </c:pt>
                <c:pt idx="152">
                  <c:v>SKOMLIN</c:v>
                </c:pt>
                <c:pt idx="153">
                  <c:v>SŁAWNO</c:v>
                </c:pt>
                <c:pt idx="154">
                  <c:v>SŁUPIA</c:v>
                </c:pt>
                <c:pt idx="155">
                  <c:v>SOKOLNIKI</c:v>
                </c:pt>
                <c:pt idx="156">
                  <c:v>STRYKÓW</c:v>
                </c:pt>
                <c:pt idx="157">
                  <c:v>STRZELCE</c:v>
                </c:pt>
                <c:pt idx="158">
                  <c:v>STRZELCE WIELKIE</c:v>
                </c:pt>
                <c:pt idx="159">
                  <c:v>SULEJÓW</c:v>
                </c:pt>
                <c:pt idx="160">
                  <c:v>SULMIERZYCE</c:v>
                </c:pt>
                <c:pt idx="161">
                  <c:v>SZADEK</c:v>
                </c:pt>
                <c:pt idx="162">
                  <c:v>SZCZERCÓW</c:v>
                </c:pt>
                <c:pt idx="163">
                  <c:v>ŚWINICE WARCKIE</c:v>
                </c:pt>
                <c:pt idx="164">
                  <c:v>tomaszowski</c:v>
                </c:pt>
                <c:pt idx="165">
                  <c:v>TOMASZÓW MAZOWIECKI</c:v>
                </c:pt>
                <c:pt idx="166">
                  <c:v>TOMASZÓW MAZOWIECKI</c:v>
                </c:pt>
                <c:pt idx="167">
                  <c:v>TUSZYN</c:v>
                </c:pt>
                <c:pt idx="168">
                  <c:v>UJAZD</c:v>
                </c:pt>
                <c:pt idx="169">
                  <c:v>UNIEJÓW</c:v>
                </c:pt>
                <c:pt idx="170">
                  <c:v>WARTA</c:v>
                </c:pt>
                <c:pt idx="171">
                  <c:v>WARTKOWICE</c:v>
                </c:pt>
                <c:pt idx="172">
                  <c:v>WIDAWA</c:v>
                </c:pt>
                <c:pt idx="173">
                  <c:v>WIELGOMŁYNY</c:v>
                </c:pt>
                <c:pt idx="174">
                  <c:v>WIELUŃ</c:v>
                </c:pt>
                <c:pt idx="175">
                  <c:v>wieluński</c:v>
                </c:pt>
                <c:pt idx="176">
                  <c:v>wieruszowski</c:v>
                </c:pt>
                <c:pt idx="177">
                  <c:v>WIERUSZÓW</c:v>
                </c:pt>
                <c:pt idx="178">
                  <c:v>WIERZCHLAS</c:v>
                </c:pt>
                <c:pt idx="179">
                  <c:v>WITONIA</c:v>
                </c:pt>
                <c:pt idx="180">
                  <c:v>WODZIERADY</c:v>
                </c:pt>
                <c:pt idx="181">
                  <c:v>WOLA KRZYSZTOPORSKA</c:v>
                </c:pt>
                <c:pt idx="182">
                  <c:v>WOLBÓRZ</c:v>
                </c:pt>
                <c:pt idx="183">
                  <c:v>WRÓBLEW</c:v>
                </c:pt>
                <c:pt idx="184">
                  <c:v>ZADZIM</c:v>
                </c:pt>
                <c:pt idx="185">
                  <c:v>ZAPOLICE</c:v>
                </c:pt>
                <c:pt idx="186">
                  <c:v>ZDUNY</c:v>
                </c:pt>
                <c:pt idx="187">
                  <c:v>ZDUŃSKA WOLA</c:v>
                </c:pt>
                <c:pt idx="188">
                  <c:v>ZDUŃSKA WOLA</c:v>
                </c:pt>
                <c:pt idx="189">
                  <c:v>zduńskowolski</c:v>
                </c:pt>
                <c:pt idx="190">
                  <c:v>ZELÓW</c:v>
                </c:pt>
                <c:pt idx="191">
                  <c:v>zgierski</c:v>
                </c:pt>
                <c:pt idx="192">
                  <c:v>ZGIERZ</c:v>
                </c:pt>
                <c:pt idx="193">
                  <c:v>ZGIERZ</c:v>
                </c:pt>
                <c:pt idx="194">
                  <c:v>ZŁOCZEW</c:v>
                </c:pt>
                <c:pt idx="195">
                  <c:v>Związek Gmin Nadnerzańskich</c:v>
                </c:pt>
                <c:pt idx="196">
                  <c:v>Związek Gmin Powiatu Radomszczańskiego w Gidlach</c:v>
                </c:pt>
                <c:pt idx="197">
                  <c:v>Związek Gmin Regionu Kutnowskiego</c:v>
                </c:pt>
                <c:pt idx="198">
                  <c:v>Związek Gmin Regionu Poddębickiego</c:v>
                </c:pt>
                <c:pt idx="199">
                  <c:v>Związek Gmin Ziemi Wieluńskiej</c:v>
                </c:pt>
                <c:pt idx="200">
                  <c:v>Związek Komunalny Gmin w Bełchatowie</c:v>
                </c:pt>
                <c:pt idx="201">
                  <c:v>Związek Międzygminny "Bzura" z siedzibą w Łowiczu</c:v>
                </c:pt>
                <c:pt idx="202">
                  <c:v>Związek Powiatów Województwa Łódzkiego z siedzibą w Piotrkowie Trybunalskim</c:v>
                </c:pt>
                <c:pt idx="203">
                  <c:v>ŻARNÓW</c:v>
                </c:pt>
                <c:pt idx="204">
                  <c:v>ŻELECHLINEK</c:v>
                </c:pt>
                <c:pt idx="205">
                  <c:v>ŻYCHLIN</c:v>
                </c:pt>
                <c:pt idx="206">
                  <c:v>ŻYTNO</c:v>
                </c:pt>
              </c:strCache>
            </c:strRef>
          </c:cat>
          <c:val>
            <c:numRef>
              <c:f>'Dochody_grudzień_2019-22'!$G$6:$G$212</c:f>
            </c:numRef>
          </c:val>
        </c:ser>
        <c:ser>
          <c:idx val="3"/>
          <c:order val="7"/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'Dochody_grudzień_2019-22'!$D$6:$D$212</c:f>
              <c:strCache>
                <c:ptCount val="207"/>
                <c:pt idx="0">
                  <c:v>ALEKSANDRÓW</c:v>
                </c:pt>
                <c:pt idx="1">
                  <c:v>ALEKSANDRÓW ŁÓDZKI</c:v>
                </c:pt>
                <c:pt idx="2">
                  <c:v>ANDRESPOL</c:v>
                </c:pt>
                <c:pt idx="3">
                  <c:v>BEDLNO</c:v>
                </c:pt>
                <c:pt idx="4">
                  <c:v>bełchatowski</c:v>
                </c:pt>
                <c:pt idx="5">
                  <c:v>BEŁCHATÓW</c:v>
                </c:pt>
                <c:pt idx="6">
                  <c:v>BEŁCHATÓW</c:v>
                </c:pt>
                <c:pt idx="7">
                  <c:v>BĘDKÓW</c:v>
                </c:pt>
                <c:pt idx="8">
                  <c:v>BIAŁA</c:v>
                </c:pt>
                <c:pt idx="9">
                  <c:v>BIAŁA RAWSKA</c:v>
                </c:pt>
                <c:pt idx="10">
                  <c:v>BIAŁACZÓW</c:v>
                </c:pt>
                <c:pt idx="11">
                  <c:v>BIELAWY</c:v>
                </c:pt>
                <c:pt idx="12">
                  <c:v>BŁASZKI</c:v>
                </c:pt>
                <c:pt idx="13">
                  <c:v>BOLESŁAWIEC</c:v>
                </c:pt>
                <c:pt idx="14">
                  <c:v>BOLIMÓW</c:v>
                </c:pt>
                <c:pt idx="15">
                  <c:v>BRĄSZEWICE</c:v>
                </c:pt>
                <c:pt idx="16">
                  <c:v>BRÓJCE</c:v>
                </c:pt>
                <c:pt idx="17">
                  <c:v>BRZEZINY</c:v>
                </c:pt>
                <c:pt idx="18">
                  <c:v>BRZEZINY</c:v>
                </c:pt>
                <c:pt idx="19">
                  <c:v>brzeziński</c:v>
                </c:pt>
                <c:pt idx="20">
                  <c:v>BRZEŹNIO</c:v>
                </c:pt>
                <c:pt idx="21">
                  <c:v>BUCZEK</c:v>
                </c:pt>
                <c:pt idx="22">
                  <c:v>BUDZISZEWICE</c:v>
                </c:pt>
                <c:pt idx="23">
                  <c:v>BURZENIN</c:v>
                </c:pt>
                <c:pt idx="24">
                  <c:v>CHĄŚNO</c:v>
                </c:pt>
                <c:pt idx="25">
                  <c:v>CIELĄDZ</c:v>
                </c:pt>
                <c:pt idx="26">
                  <c:v>CZARNOCIN</c:v>
                </c:pt>
                <c:pt idx="27">
                  <c:v>CZARNOŻYŁY</c:v>
                </c:pt>
                <c:pt idx="28">
                  <c:v>CZASTARY</c:v>
                </c:pt>
                <c:pt idx="29">
                  <c:v>CZERNIEWICE</c:v>
                </c:pt>
                <c:pt idx="30">
                  <c:v>DALIKÓW</c:v>
                </c:pt>
                <c:pt idx="31">
                  <c:v>DASZYNA</c:v>
                </c:pt>
                <c:pt idx="32">
                  <c:v>DĄBROWICE</c:v>
                </c:pt>
                <c:pt idx="33">
                  <c:v>DŁUTÓW</c:v>
                </c:pt>
                <c:pt idx="34">
                  <c:v>DMOSIN</c:v>
                </c:pt>
                <c:pt idx="35">
                  <c:v>DOBROŃ</c:v>
                </c:pt>
                <c:pt idx="36">
                  <c:v>DOBRYSZYCE</c:v>
                </c:pt>
                <c:pt idx="37">
                  <c:v>DOMANIEWICE</c:v>
                </c:pt>
                <c:pt idx="38">
                  <c:v>DRUŻBICE</c:v>
                </c:pt>
                <c:pt idx="39">
                  <c:v>DRZEWICA</c:v>
                </c:pt>
                <c:pt idx="40">
                  <c:v>DZIAŁOSZYN</c:v>
                </c:pt>
                <c:pt idx="41">
                  <c:v>GALEWICE</c:v>
                </c:pt>
                <c:pt idx="42">
                  <c:v>GIDLE</c:v>
                </c:pt>
                <c:pt idx="43">
                  <c:v>GŁOWNO</c:v>
                </c:pt>
                <c:pt idx="44">
                  <c:v>GŁOWNO</c:v>
                </c:pt>
                <c:pt idx="45">
                  <c:v>GŁUCHÓW</c:v>
                </c:pt>
                <c:pt idx="46">
                  <c:v>GODZIANÓW</c:v>
                </c:pt>
                <c:pt idx="47">
                  <c:v>GOMUNICE</c:v>
                </c:pt>
                <c:pt idx="48">
                  <c:v>GORZKOWICE</c:v>
                </c:pt>
                <c:pt idx="49">
                  <c:v>GOSZCZANÓW</c:v>
                </c:pt>
                <c:pt idx="50">
                  <c:v>GÓRA ŚW. MAŁGORZATY</c:v>
                </c:pt>
                <c:pt idx="51">
                  <c:v>GRABICA</c:v>
                </c:pt>
                <c:pt idx="52">
                  <c:v>GRABÓW</c:v>
                </c:pt>
                <c:pt idx="53">
                  <c:v>INOWŁÓDZ</c:v>
                </c:pt>
                <c:pt idx="54">
                  <c:v>JEŻÓW</c:v>
                </c:pt>
                <c:pt idx="55">
                  <c:v>KAMIEŃSK</c:v>
                </c:pt>
                <c:pt idx="56">
                  <c:v>KIEŁCZYGŁÓW</c:v>
                </c:pt>
                <c:pt idx="57">
                  <c:v>KIERNOZIA</c:v>
                </c:pt>
                <c:pt idx="58">
                  <c:v>KLESZCZÓW</c:v>
                </c:pt>
                <c:pt idx="59">
                  <c:v>KLONOWA</c:v>
                </c:pt>
                <c:pt idx="60">
                  <c:v>KLUKI</c:v>
                </c:pt>
                <c:pt idx="61">
                  <c:v>KOBIELE WIELKIE</c:v>
                </c:pt>
                <c:pt idx="62">
                  <c:v>KOCIERZEW POŁUDNIOWY</c:v>
                </c:pt>
                <c:pt idx="63">
                  <c:v>KODRĄB</c:v>
                </c:pt>
                <c:pt idx="64">
                  <c:v>KOLUSZKI</c:v>
                </c:pt>
                <c:pt idx="65">
                  <c:v>KONOPNICA</c:v>
                </c:pt>
                <c:pt idx="66">
                  <c:v>KONSTANTYNÓW ŁÓDZKI</c:v>
                </c:pt>
                <c:pt idx="67">
                  <c:v>KOWIESY</c:v>
                </c:pt>
                <c:pt idx="68">
                  <c:v>KROŚNIEWICE</c:v>
                </c:pt>
                <c:pt idx="69">
                  <c:v>KRZYŻANÓW</c:v>
                </c:pt>
                <c:pt idx="70">
                  <c:v>KSAWERÓW</c:v>
                </c:pt>
                <c:pt idx="71">
                  <c:v>KUTNO</c:v>
                </c:pt>
                <c:pt idx="72">
                  <c:v>KUTNO</c:v>
                </c:pt>
                <c:pt idx="73">
                  <c:v>kutnowski</c:v>
                </c:pt>
                <c:pt idx="74">
                  <c:v>LGOTA WIELKA</c:v>
                </c:pt>
                <c:pt idx="75">
                  <c:v>LIPCE REYMONTOWSKIE</c:v>
                </c:pt>
                <c:pt idx="76">
                  <c:v>LUBOCHNIA</c:v>
                </c:pt>
                <c:pt idx="77">
                  <c:v>LUTOMIERSK</c:v>
                </c:pt>
                <c:pt idx="78">
                  <c:v>LUTUTÓW</c:v>
                </c:pt>
                <c:pt idx="79">
                  <c:v>ŁADZICE</c:v>
                </c:pt>
                <c:pt idx="80">
                  <c:v>ŁANIĘTA</c:v>
                </c:pt>
                <c:pt idx="81">
                  <c:v>ŁASK</c:v>
                </c:pt>
                <c:pt idx="82">
                  <c:v>łaski</c:v>
                </c:pt>
                <c:pt idx="83">
                  <c:v>ŁĘCZYCA</c:v>
                </c:pt>
                <c:pt idx="84">
                  <c:v>ŁĘCZYCA</c:v>
                </c:pt>
                <c:pt idx="85">
                  <c:v>łęczycki</c:v>
                </c:pt>
                <c:pt idx="86">
                  <c:v>ŁĘKI SZLACHECKIE</c:v>
                </c:pt>
                <c:pt idx="87">
                  <c:v>łowicki</c:v>
                </c:pt>
                <c:pt idx="88">
                  <c:v>ŁOWICZ</c:v>
                </c:pt>
                <c:pt idx="89">
                  <c:v>ŁOWICZ</c:v>
                </c:pt>
                <c:pt idx="90">
                  <c:v>łódzki wschodni</c:v>
                </c:pt>
                <c:pt idx="91">
                  <c:v>łódzkie</c:v>
                </c:pt>
                <c:pt idx="92">
                  <c:v>Łódź</c:v>
                </c:pt>
                <c:pt idx="93">
                  <c:v>ŁUBNICE</c:v>
                </c:pt>
                <c:pt idx="94">
                  <c:v>ŁYSZKOWICE</c:v>
                </c:pt>
                <c:pt idx="95">
                  <c:v>MAKÓW</c:v>
                </c:pt>
                <c:pt idx="96">
                  <c:v>MASŁOWICE</c:v>
                </c:pt>
                <c:pt idx="97">
                  <c:v>MNISZKÓW</c:v>
                </c:pt>
                <c:pt idx="98">
                  <c:v>MOKRSKO</c:v>
                </c:pt>
                <c:pt idx="99">
                  <c:v>MOSZCZENICA</c:v>
                </c:pt>
                <c:pt idx="100">
                  <c:v>NIEBORÓW</c:v>
                </c:pt>
                <c:pt idx="101">
                  <c:v>NOWA BRZEŹNICA</c:v>
                </c:pt>
                <c:pt idx="102">
                  <c:v>NOWE OSTROWY</c:v>
                </c:pt>
                <c:pt idx="103">
                  <c:v>NOWOSOLNA</c:v>
                </c:pt>
                <c:pt idx="104">
                  <c:v>NOWY KAWĘCZYN</c:v>
                </c:pt>
                <c:pt idx="105">
                  <c:v>OPOCZNO</c:v>
                </c:pt>
                <c:pt idx="106">
                  <c:v>opoczyński</c:v>
                </c:pt>
                <c:pt idx="107">
                  <c:v>OPORÓW</c:v>
                </c:pt>
                <c:pt idx="108">
                  <c:v>OSJAKÓW</c:v>
                </c:pt>
                <c:pt idx="109">
                  <c:v>OSTRÓWEK</c:v>
                </c:pt>
                <c:pt idx="110">
                  <c:v>OZORKÓW</c:v>
                </c:pt>
                <c:pt idx="111">
                  <c:v>OZORKÓW</c:v>
                </c:pt>
                <c:pt idx="112">
                  <c:v>PABIANICE</c:v>
                </c:pt>
                <c:pt idx="113">
                  <c:v>PABIANICE</c:v>
                </c:pt>
                <c:pt idx="114">
                  <c:v>pabianicki</c:v>
                </c:pt>
                <c:pt idx="115">
                  <c:v>pajęczański</c:v>
                </c:pt>
                <c:pt idx="116">
                  <c:v>PAJĘCZNO</c:v>
                </c:pt>
                <c:pt idx="117">
                  <c:v>PARADYŻ</c:v>
                </c:pt>
                <c:pt idx="118">
                  <c:v>PARZĘCZEW</c:v>
                </c:pt>
                <c:pt idx="119">
                  <c:v>PĄTNÓW</c:v>
                </c:pt>
                <c:pt idx="120">
                  <c:v>PĘCZNIEW</c:v>
                </c:pt>
                <c:pt idx="121">
                  <c:v>PIĄTEK</c:v>
                </c:pt>
                <c:pt idx="122">
                  <c:v>piotrkowski</c:v>
                </c:pt>
                <c:pt idx="123">
                  <c:v>Piotrków Trybunalski</c:v>
                </c:pt>
                <c:pt idx="124">
                  <c:v>PODDĘBICE</c:v>
                </c:pt>
                <c:pt idx="125">
                  <c:v>poddębicki</c:v>
                </c:pt>
                <c:pt idx="126">
                  <c:v>POŚWIĘTNE</c:v>
                </c:pt>
                <c:pt idx="127">
                  <c:v>PRZEDBÓRZ</c:v>
                </c:pt>
                <c:pt idx="128">
                  <c:v>RADOMSKO</c:v>
                </c:pt>
                <c:pt idx="129">
                  <c:v>RADOMSKO</c:v>
                </c:pt>
                <c:pt idx="130">
                  <c:v>radomszczański</c:v>
                </c:pt>
                <c:pt idx="131">
                  <c:v>RAWA MAZOWIECKA</c:v>
                </c:pt>
                <c:pt idx="132">
                  <c:v>RAWA MAZOWIECKA</c:v>
                </c:pt>
                <c:pt idx="133">
                  <c:v>rawski</c:v>
                </c:pt>
                <c:pt idx="134">
                  <c:v>REGNÓW</c:v>
                </c:pt>
                <c:pt idx="135">
                  <c:v>RĘCZNO</c:v>
                </c:pt>
                <c:pt idx="136">
                  <c:v>ROGÓW</c:v>
                </c:pt>
                <c:pt idx="137">
                  <c:v>ROKICINY</c:v>
                </c:pt>
                <c:pt idx="138">
                  <c:v>ROZPRZA</c:v>
                </c:pt>
                <c:pt idx="139">
                  <c:v>RUSIEC</c:v>
                </c:pt>
                <c:pt idx="140">
                  <c:v>RZĄŚNIA</c:v>
                </c:pt>
                <c:pt idx="141">
                  <c:v>RZECZYCA</c:v>
                </c:pt>
                <c:pt idx="142">
                  <c:v>RZGÓW</c:v>
                </c:pt>
                <c:pt idx="143">
                  <c:v>SADKOWICE</c:v>
                </c:pt>
                <c:pt idx="144">
                  <c:v>SĘDZIEJOWICE</c:v>
                </c:pt>
                <c:pt idx="145">
                  <c:v>SIEMKOWICE</c:v>
                </c:pt>
                <c:pt idx="146">
                  <c:v>SIERADZ</c:v>
                </c:pt>
                <c:pt idx="147">
                  <c:v>SIERADZ</c:v>
                </c:pt>
                <c:pt idx="148">
                  <c:v>sieradzki</c:v>
                </c:pt>
                <c:pt idx="149">
                  <c:v>SKIERNIEWICE</c:v>
                </c:pt>
                <c:pt idx="150">
                  <c:v>SKIERNIEWICE</c:v>
                </c:pt>
                <c:pt idx="151">
                  <c:v>skierniewicki</c:v>
                </c:pt>
                <c:pt idx="152">
                  <c:v>SKOMLIN</c:v>
                </c:pt>
                <c:pt idx="153">
                  <c:v>SŁAWNO</c:v>
                </c:pt>
                <c:pt idx="154">
                  <c:v>SŁUPIA</c:v>
                </c:pt>
                <c:pt idx="155">
                  <c:v>SOKOLNIKI</c:v>
                </c:pt>
                <c:pt idx="156">
                  <c:v>STRYKÓW</c:v>
                </c:pt>
                <c:pt idx="157">
                  <c:v>STRZELCE</c:v>
                </c:pt>
                <c:pt idx="158">
                  <c:v>STRZELCE WIELKIE</c:v>
                </c:pt>
                <c:pt idx="159">
                  <c:v>SULEJÓW</c:v>
                </c:pt>
                <c:pt idx="160">
                  <c:v>SULMIERZYCE</c:v>
                </c:pt>
                <c:pt idx="161">
                  <c:v>SZADEK</c:v>
                </c:pt>
                <c:pt idx="162">
                  <c:v>SZCZERCÓW</c:v>
                </c:pt>
                <c:pt idx="163">
                  <c:v>ŚWINICE WARCKIE</c:v>
                </c:pt>
                <c:pt idx="164">
                  <c:v>tomaszowski</c:v>
                </c:pt>
                <c:pt idx="165">
                  <c:v>TOMASZÓW MAZOWIECKI</c:v>
                </c:pt>
                <c:pt idx="166">
                  <c:v>TOMASZÓW MAZOWIECKI</c:v>
                </c:pt>
                <c:pt idx="167">
                  <c:v>TUSZYN</c:v>
                </c:pt>
                <c:pt idx="168">
                  <c:v>UJAZD</c:v>
                </c:pt>
                <c:pt idx="169">
                  <c:v>UNIEJÓW</c:v>
                </c:pt>
                <c:pt idx="170">
                  <c:v>WARTA</c:v>
                </c:pt>
                <c:pt idx="171">
                  <c:v>WARTKOWICE</c:v>
                </c:pt>
                <c:pt idx="172">
                  <c:v>WIDAWA</c:v>
                </c:pt>
                <c:pt idx="173">
                  <c:v>WIELGOMŁYNY</c:v>
                </c:pt>
                <c:pt idx="174">
                  <c:v>WIELUŃ</c:v>
                </c:pt>
                <c:pt idx="175">
                  <c:v>wieluński</c:v>
                </c:pt>
                <c:pt idx="176">
                  <c:v>wieruszowski</c:v>
                </c:pt>
                <c:pt idx="177">
                  <c:v>WIERUSZÓW</c:v>
                </c:pt>
                <c:pt idx="178">
                  <c:v>WIERZCHLAS</c:v>
                </c:pt>
                <c:pt idx="179">
                  <c:v>WITONIA</c:v>
                </c:pt>
                <c:pt idx="180">
                  <c:v>WODZIERADY</c:v>
                </c:pt>
                <c:pt idx="181">
                  <c:v>WOLA KRZYSZTOPORSKA</c:v>
                </c:pt>
                <c:pt idx="182">
                  <c:v>WOLBÓRZ</c:v>
                </c:pt>
                <c:pt idx="183">
                  <c:v>WRÓBLEW</c:v>
                </c:pt>
                <c:pt idx="184">
                  <c:v>ZADZIM</c:v>
                </c:pt>
                <c:pt idx="185">
                  <c:v>ZAPOLICE</c:v>
                </c:pt>
                <c:pt idx="186">
                  <c:v>ZDUNY</c:v>
                </c:pt>
                <c:pt idx="187">
                  <c:v>ZDUŃSKA WOLA</c:v>
                </c:pt>
                <c:pt idx="188">
                  <c:v>ZDUŃSKA WOLA</c:v>
                </c:pt>
                <c:pt idx="189">
                  <c:v>zduńskowolski</c:v>
                </c:pt>
                <c:pt idx="190">
                  <c:v>ZELÓW</c:v>
                </c:pt>
                <c:pt idx="191">
                  <c:v>zgierski</c:v>
                </c:pt>
                <c:pt idx="192">
                  <c:v>ZGIERZ</c:v>
                </c:pt>
                <c:pt idx="193">
                  <c:v>ZGIERZ</c:v>
                </c:pt>
                <c:pt idx="194">
                  <c:v>ZŁOCZEW</c:v>
                </c:pt>
                <c:pt idx="195">
                  <c:v>Związek Gmin Nadnerzańskich</c:v>
                </c:pt>
                <c:pt idx="196">
                  <c:v>Związek Gmin Powiatu Radomszczańskiego w Gidlach</c:v>
                </c:pt>
                <c:pt idx="197">
                  <c:v>Związek Gmin Regionu Kutnowskiego</c:v>
                </c:pt>
                <c:pt idx="198">
                  <c:v>Związek Gmin Regionu Poddębickiego</c:v>
                </c:pt>
                <c:pt idx="199">
                  <c:v>Związek Gmin Ziemi Wieluńskiej</c:v>
                </c:pt>
                <c:pt idx="200">
                  <c:v>Związek Komunalny Gmin w Bełchatowie</c:v>
                </c:pt>
                <c:pt idx="201">
                  <c:v>Związek Międzygminny "Bzura" z siedzibą w Łowiczu</c:v>
                </c:pt>
                <c:pt idx="202">
                  <c:v>Związek Powiatów Województwa Łódzkiego z siedzibą w Piotrkowie Trybunalskim</c:v>
                </c:pt>
                <c:pt idx="203">
                  <c:v>ŻARNÓW</c:v>
                </c:pt>
                <c:pt idx="204">
                  <c:v>ŻELECHLINEK</c:v>
                </c:pt>
                <c:pt idx="205">
                  <c:v>ŻYCHLIN</c:v>
                </c:pt>
                <c:pt idx="206">
                  <c:v>ŻYTNO</c:v>
                </c:pt>
              </c:strCache>
            </c:strRef>
          </c:cat>
          <c:val>
            <c:numRef>
              <c:f>'Dochody_grudzień_2019-22'!$H$6:$H$212</c:f>
            </c:numRef>
          </c:val>
        </c:ser>
        <c:ser>
          <c:idx val="6"/>
          <c:order val="8"/>
          <c:spPr>
            <a:gradFill rotWithShape="1">
              <a:gsLst>
                <a:gs pos="0">
                  <a:schemeClr val="accent1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'Dochody_grudzień_2019-22'!$D$6:$D$212</c:f>
              <c:strCache>
                <c:ptCount val="207"/>
                <c:pt idx="0">
                  <c:v>ALEKSANDRÓW</c:v>
                </c:pt>
                <c:pt idx="1">
                  <c:v>ALEKSANDRÓW ŁÓDZKI</c:v>
                </c:pt>
                <c:pt idx="2">
                  <c:v>ANDRESPOL</c:v>
                </c:pt>
                <c:pt idx="3">
                  <c:v>BEDLNO</c:v>
                </c:pt>
                <c:pt idx="4">
                  <c:v>bełchatowski</c:v>
                </c:pt>
                <c:pt idx="5">
                  <c:v>BEŁCHATÓW</c:v>
                </c:pt>
                <c:pt idx="6">
                  <c:v>BEŁCHATÓW</c:v>
                </c:pt>
                <c:pt idx="7">
                  <c:v>BĘDKÓW</c:v>
                </c:pt>
                <c:pt idx="8">
                  <c:v>BIAŁA</c:v>
                </c:pt>
                <c:pt idx="9">
                  <c:v>BIAŁA RAWSKA</c:v>
                </c:pt>
                <c:pt idx="10">
                  <c:v>BIAŁACZÓW</c:v>
                </c:pt>
                <c:pt idx="11">
                  <c:v>BIELAWY</c:v>
                </c:pt>
                <c:pt idx="12">
                  <c:v>BŁASZKI</c:v>
                </c:pt>
                <c:pt idx="13">
                  <c:v>BOLESŁAWIEC</c:v>
                </c:pt>
                <c:pt idx="14">
                  <c:v>BOLIMÓW</c:v>
                </c:pt>
                <c:pt idx="15">
                  <c:v>BRĄSZEWICE</c:v>
                </c:pt>
                <c:pt idx="16">
                  <c:v>BRÓJCE</c:v>
                </c:pt>
                <c:pt idx="17">
                  <c:v>BRZEZINY</c:v>
                </c:pt>
                <c:pt idx="18">
                  <c:v>BRZEZINY</c:v>
                </c:pt>
                <c:pt idx="19">
                  <c:v>brzeziński</c:v>
                </c:pt>
                <c:pt idx="20">
                  <c:v>BRZEŹNIO</c:v>
                </c:pt>
                <c:pt idx="21">
                  <c:v>BUCZEK</c:v>
                </c:pt>
                <c:pt idx="22">
                  <c:v>BUDZISZEWICE</c:v>
                </c:pt>
                <c:pt idx="23">
                  <c:v>BURZENIN</c:v>
                </c:pt>
                <c:pt idx="24">
                  <c:v>CHĄŚNO</c:v>
                </c:pt>
                <c:pt idx="25">
                  <c:v>CIELĄDZ</c:v>
                </c:pt>
                <c:pt idx="26">
                  <c:v>CZARNOCIN</c:v>
                </c:pt>
                <c:pt idx="27">
                  <c:v>CZARNOŻYŁY</c:v>
                </c:pt>
                <c:pt idx="28">
                  <c:v>CZASTARY</c:v>
                </c:pt>
                <c:pt idx="29">
                  <c:v>CZERNIEWICE</c:v>
                </c:pt>
                <c:pt idx="30">
                  <c:v>DALIKÓW</c:v>
                </c:pt>
                <c:pt idx="31">
                  <c:v>DASZYNA</c:v>
                </c:pt>
                <c:pt idx="32">
                  <c:v>DĄBROWICE</c:v>
                </c:pt>
                <c:pt idx="33">
                  <c:v>DŁUTÓW</c:v>
                </c:pt>
                <c:pt idx="34">
                  <c:v>DMOSIN</c:v>
                </c:pt>
                <c:pt idx="35">
                  <c:v>DOBROŃ</c:v>
                </c:pt>
                <c:pt idx="36">
                  <c:v>DOBRYSZYCE</c:v>
                </c:pt>
                <c:pt idx="37">
                  <c:v>DOMANIEWICE</c:v>
                </c:pt>
                <c:pt idx="38">
                  <c:v>DRUŻBICE</c:v>
                </c:pt>
                <c:pt idx="39">
                  <c:v>DRZEWICA</c:v>
                </c:pt>
                <c:pt idx="40">
                  <c:v>DZIAŁOSZYN</c:v>
                </c:pt>
                <c:pt idx="41">
                  <c:v>GALEWICE</c:v>
                </c:pt>
                <c:pt idx="42">
                  <c:v>GIDLE</c:v>
                </c:pt>
                <c:pt idx="43">
                  <c:v>GŁOWNO</c:v>
                </c:pt>
                <c:pt idx="44">
                  <c:v>GŁOWNO</c:v>
                </c:pt>
                <c:pt idx="45">
                  <c:v>GŁUCHÓW</c:v>
                </c:pt>
                <c:pt idx="46">
                  <c:v>GODZIANÓW</c:v>
                </c:pt>
                <c:pt idx="47">
                  <c:v>GOMUNICE</c:v>
                </c:pt>
                <c:pt idx="48">
                  <c:v>GORZKOWICE</c:v>
                </c:pt>
                <c:pt idx="49">
                  <c:v>GOSZCZANÓW</c:v>
                </c:pt>
                <c:pt idx="50">
                  <c:v>GÓRA ŚW. MAŁGORZATY</c:v>
                </c:pt>
                <c:pt idx="51">
                  <c:v>GRABICA</c:v>
                </c:pt>
                <c:pt idx="52">
                  <c:v>GRABÓW</c:v>
                </c:pt>
                <c:pt idx="53">
                  <c:v>INOWŁÓDZ</c:v>
                </c:pt>
                <c:pt idx="54">
                  <c:v>JEŻÓW</c:v>
                </c:pt>
                <c:pt idx="55">
                  <c:v>KAMIEŃSK</c:v>
                </c:pt>
                <c:pt idx="56">
                  <c:v>KIEŁCZYGŁÓW</c:v>
                </c:pt>
                <c:pt idx="57">
                  <c:v>KIERNOZIA</c:v>
                </c:pt>
                <c:pt idx="58">
                  <c:v>KLESZCZÓW</c:v>
                </c:pt>
                <c:pt idx="59">
                  <c:v>KLONOWA</c:v>
                </c:pt>
                <c:pt idx="60">
                  <c:v>KLUKI</c:v>
                </c:pt>
                <c:pt idx="61">
                  <c:v>KOBIELE WIELKIE</c:v>
                </c:pt>
                <c:pt idx="62">
                  <c:v>KOCIERZEW POŁUDNIOWY</c:v>
                </c:pt>
                <c:pt idx="63">
                  <c:v>KODRĄB</c:v>
                </c:pt>
                <c:pt idx="64">
                  <c:v>KOLUSZKI</c:v>
                </c:pt>
                <c:pt idx="65">
                  <c:v>KONOPNICA</c:v>
                </c:pt>
                <c:pt idx="66">
                  <c:v>KONSTANTYNÓW ŁÓDZKI</c:v>
                </c:pt>
                <c:pt idx="67">
                  <c:v>KOWIESY</c:v>
                </c:pt>
                <c:pt idx="68">
                  <c:v>KROŚNIEWICE</c:v>
                </c:pt>
                <c:pt idx="69">
                  <c:v>KRZYŻANÓW</c:v>
                </c:pt>
                <c:pt idx="70">
                  <c:v>KSAWERÓW</c:v>
                </c:pt>
                <c:pt idx="71">
                  <c:v>KUTNO</c:v>
                </c:pt>
                <c:pt idx="72">
                  <c:v>KUTNO</c:v>
                </c:pt>
                <c:pt idx="73">
                  <c:v>kutnowski</c:v>
                </c:pt>
                <c:pt idx="74">
                  <c:v>LGOTA WIELKA</c:v>
                </c:pt>
                <c:pt idx="75">
                  <c:v>LIPCE REYMONTOWSKIE</c:v>
                </c:pt>
                <c:pt idx="76">
                  <c:v>LUBOCHNIA</c:v>
                </c:pt>
                <c:pt idx="77">
                  <c:v>LUTOMIERSK</c:v>
                </c:pt>
                <c:pt idx="78">
                  <c:v>LUTUTÓW</c:v>
                </c:pt>
                <c:pt idx="79">
                  <c:v>ŁADZICE</c:v>
                </c:pt>
                <c:pt idx="80">
                  <c:v>ŁANIĘTA</c:v>
                </c:pt>
                <c:pt idx="81">
                  <c:v>ŁASK</c:v>
                </c:pt>
                <c:pt idx="82">
                  <c:v>łaski</c:v>
                </c:pt>
                <c:pt idx="83">
                  <c:v>ŁĘCZYCA</c:v>
                </c:pt>
                <c:pt idx="84">
                  <c:v>ŁĘCZYCA</c:v>
                </c:pt>
                <c:pt idx="85">
                  <c:v>łęczycki</c:v>
                </c:pt>
                <c:pt idx="86">
                  <c:v>ŁĘKI SZLACHECKIE</c:v>
                </c:pt>
                <c:pt idx="87">
                  <c:v>łowicki</c:v>
                </c:pt>
                <c:pt idx="88">
                  <c:v>ŁOWICZ</c:v>
                </c:pt>
                <c:pt idx="89">
                  <c:v>ŁOWICZ</c:v>
                </c:pt>
                <c:pt idx="90">
                  <c:v>łódzki wschodni</c:v>
                </c:pt>
                <c:pt idx="91">
                  <c:v>łódzkie</c:v>
                </c:pt>
                <c:pt idx="92">
                  <c:v>Łódź</c:v>
                </c:pt>
                <c:pt idx="93">
                  <c:v>ŁUBNICE</c:v>
                </c:pt>
                <c:pt idx="94">
                  <c:v>ŁYSZKOWICE</c:v>
                </c:pt>
                <c:pt idx="95">
                  <c:v>MAKÓW</c:v>
                </c:pt>
                <c:pt idx="96">
                  <c:v>MASŁOWICE</c:v>
                </c:pt>
                <c:pt idx="97">
                  <c:v>MNISZKÓW</c:v>
                </c:pt>
                <c:pt idx="98">
                  <c:v>MOKRSKO</c:v>
                </c:pt>
                <c:pt idx="99">
                  <c:v>MOSZCZENICA</c:v>
                </c:pt>
                <c:pt idx="100">
                  <c:v>NIEBORÓW</c:v>
                </c:pt>
                <c:pt idx="101">
                  <c:v>NOWA BRZEŹNICA</c:v>
                </c:pt>
                <c:pt idx="102">
                  <c:v>NOWE OSTROWY</c:v>
                </c:pt>
                <c:pt idx="103">
                  <c:v>NOWOSOLNA</c:v>
                </c:pt>
                <c:pt idx="104">
                  <c:v>NOWY KAWĘCZYN</c:v>
                </c:pt>
                <c:pt idx="105">
                  <c:v>OPOCZNO</c:v>
                </c:pt>
                <c:pt idx="106">
                  <c:v>opoczyński</c:v>
                </c:pt>
                <c:pt idx="107">
                  <c:v>OPORÓW</c:v>
                </c:pt>
                <c:pt idx="108">
                  <c:v>OSJAKÓW</c:v>
                </c:pt>
                <c:pt idx="109">
                  <c:v>OSTRÓWEK</c:v>
                </c:pt>
                <c:pt idx="110">
                  <c:v>OZORKÓW</c:v>
                </c:pt>
                <c:pt idx="111">
                  <c:v>OZORKÓW</c:v>
                </c:pt>
                <c:pt idx="112">
                  <c:v>PABIANICE</c:v>
                </c:pt>
                <c:pt idx="113">
                  <c:v>PABIANICE</c:v>
                </c:pt>
                <c:pt idx="114">
                  <c:v>pabianicki</c:v>
                </c:pt>
                <c:pt idx="115">
                  <c:v>pajęczański</c:v>
                </c:pt>
                <c:pt idx="116">
                  <c:v>PAJĘCZNO</c:v>
                </c:pt>
                <c:pt idx="117">
                  <c:v>PARADYŻ</c:v>
                </c:pt>
                <c:pt idx="118">
                  <c:v>PARZĘCZEW</c:v>
                </c:pt>
                <c:pt idx="119">
                  <c:v>PĄTNÓW</c:v>
                </c:pt>
                <c:pt idx="120">
                  <c:v>PĘCZNIEW</c:v>
                </c:pt>
                <c:pt idx="121">
                  <c:v>PIĄTEK</c:v>
                </c:pt>
                <c:pt idx="122">
                  <c:v>piotrkowski</c:v>
                </c:pt>
                <c:pt idx="123">
                  <c:v>Piotrków Trybunalski</c:v>
                </c:pt>
                <c:pt idx="124">
                  <c:v>PODDĘBICE</c:v>
                </c:pt>
                <c:pt idx="125">
                  <c:v>poddębicki</c:v>
                </c:pt>
                <c:pt idx="126">
                  <c:v>POŚWIĘTNE</c:v>
                </c:pt>
                <c:pt idx="127">
                  <c:v>PRZEDBÓRZ</c:v>
                </c:pt>
                <c:pt idx="128">
                  <c:v>RADOMSKO</c:v>
                </c:pt>
                <c:pt idx="129">
                  <c:v>RADOMSKO</c:v>
                </c:pt>
                <c:pt idx="130">
                  <c:v>radomszczański</c:v>
                </c:pt>
                <c:pt idx="131">
                  <c:v>RAWA MAZOWIECKA</c:v>
                </c:pt>
                <c:pt idx="132">
                  <c:v>RAWA MAZOWIECKA</c:v>
                </c:pt>
                <c:pt idx="133">
                  <c:v>rawski</c:v>
                </c:pt>
                <c:pt idx="134">
                  <c:v>REGNÓW</c:v>
                </c:pt>
                <c:pt idx="135">
                  <c:v>RĘCZNO</c:v>
                </c:pt>
                <c:pt idx="136">
                  <c:v>ROGÓW</c:v>
                </c:pt>
                <c:pt idx="137">
                  <c:v>ROKICINY</c:v>
                </c:pt>
                <c:pt idx="138">
                  <c:v>ROZPRZA</c:v>
                </c:pt>
                <c:pt idx="139">
                  <c:v>RUSIEC</c:v>
                </c:pt>
                <c:pt idx="140">
                  <c:v>RZĄŚNIA</c:v>
                </c:pt>
                <c:pt idx="141">
                  <c:v>RZECZYCA</c:v>
                </c:pt>
                <c:pt idx="142">
                  <c:v>RZGÓW</c:v>
                </c:pt>
                <c:pt idx="143">
                  <c:v>SADKOWICE</c:v>
                </c:pt>
                <c:pt idx="144">
                  <c:v>SĘDZIEJOWICE</c:v>
                </c:pt>
                <c:pt idx="145">
                  <c:v>SIEMKOWICE</c:v>
                </c:pt>
                <c:pt idx="146">
                  <c:v>SIERADZ</c:v>
                </c:pt>
                <c:pt idx="147">
                  <c:v>SIERADZ</c:v>
                </c:pt>
                <c:pt idx="148">
                  <c:v>sieradzki</c:v>
                </c:pt>
                <c:pt idx="149">
                  <c:v>SKIERNIEWICE</c:v>
                </c:pt>
                <c:pt idx="150">
                  <c:v>SKIERNIEWICE</c:v>
                </c:pt>
                <c:pt idx="151">
                  <c:v>skierniewicki</c:v>
                </c:pt>
                <c:pt idx="152">
                  <c:v>SKOMLIN</c:v>
                </c:pt>
                <c:pt idx="153">
                  <c:v>SŁAWNO</c:v>
                </c:pt>
                <c:pt idx="154">
                  <c:v>SŁUPIA</c:v>
                </c:pt>
                <c:pt idx="155">
                  <c:v>SOKOLNIKI</c:v>
                </c:pt>
                <c:pt idx="156">
                  <c:v>STRYKÓW</c:v>
                </c:pt>
                <c:pt idx="157">
                  <c:v>STRZELCE</c:v>
                </c:pt>
                <c:pt idx="158">
                  <c:v>STRZELCE WIELKIE</c:v>
                </c:pt>
                <c:pt idx="159">
                  <c:v>SULEJÓW</c:v>
                </c:pt>
                <c:pt idx="160">
                  <c:v>SULMIERZYCE</c:v>
                </c:pt>
                <c:pt idx="161">
                  <c:v>SZADEK</c:v>
                </c:pt>
                <c:pt idx="162">
                  <c:v>SZCZERCÓW</c:v>
                </c:pt>
                <c:pt idx="163">
                  <c:v>ŚWINICE WARCKIE</c:v>
                </c:pt>
                <c:pt idx="164">
                  <c:v>tomaszowski</c:v>
                </c:pt>
                <c:pt idx="165">
                  <c:v>TOMASZÓW MAZOWIECKI</c:v>
                </c:pt>
                <c:pt idx="166">
                  <c:v>TOMASZÓW MAZOWIECKI</c:v>
                </c:pt>
                <c:pt idx="167">
                  <c:v>TUSZYN</c:v>
                </c:pt>
                <c:pt idx="168">
                  <c:v>UJAZD</c:v>
                </c:pt>
                <c:pt idx="169">
                  <c:v>UNIEJÓW</c:v>
                </c:pt>
                <c:pt idx="170">
                  <c:v>WARTA</c:v>
                </c:pt>
                <c:pt idx="171">
                  <c:v>WARTKOWICE</c:v>
                </c:pt>
                <c:pt idx="172">
                  <c:v>WIDAWA</c:v>
                </c:pt>
                <c:pt idx="173">
                  <c:v>WIELGOMŁYNY</c:v>
                </c:pt>
                <c:pt idx="174">
                  <c:v>WIELUŃ</c:v>
                </c:pt>
                <c:pt idx="175">
                  <c:v>wieluński</c:v>
                </c:pt>
                <c:pt idx="176">
                  <c:v>wieruszowski</c:v>
                </c:pt>
                <c:pt idx="177">
                  <c:v>WIERUSZÓW</c:v>
                </c:pt>
                <c:pt idx="178">
                  <c:v>WIERZCHLAS</c:v>
                </c:pt>
                <c:pt idx="179">
                  <c:v>WITONIA</c:v>
                </c:pt>
                <c:pt idx="180">
                  <c:v>WODZIERADY</c:v>
                </c:pt>
                <c:pt idx="181">
                  <c:v>WOLA KRZYSZTOPORSKA</c:v>
                </c:pt>
                <c:pt idx="182">
                  <c:v>WOLBÓRZ</c:v>
                </c:pt>
                <c:pt idx="183">
                  <c:v>WRÓBLEW</c:v>
                </c:pt>
                <c:pt idx="184">
                  <c:v>ZADZIM</c:v>
                </c:pt>
                <c:pt idx="185">
                  <c:v>ZAPOLICE</c:v>
                </c:pt>
                <c:pt idx="186">
                  <c:v>ZDUNY</c:v>
                </c:pt>
                <c:pt idx="187">
                  <c:v>ZDUŃSKA WOLA</c:v>
                </c:pt>
                <c:pt idx="188">
                  <c:v>ZDUŃSKA WOLA</c:v>
                </c:pt>
                <c:pt idx="189">
                  <c:v>zduńskowolski</c:v>
                </c:pt>
                <c:pt idx="190">
                  <c:v>ZELÓW</c:v>
                </c:pt>
                <c:pt idx="191">
                  <c:v>zgierski</c:v>
                </c:pt>
                <c:pt idx="192">
                  <c:v>ZGIERZ</c:v>
                </c:pt>
                <c:pt idx="193">
                  <c:v>ZGIERZ</c:v>
                </c:pt>
                <c:pt idx="194">
                  <c:v>ZŁOCZEW</c:v>
                </c:pt>
                <c:pt idx="195">
                  <c:v>Związek Gmin Nadnerzańskich</c:v>
                </c:pt>
                <c:pt idx="196">
                  <c:v>Związek Gmin Powiatu Radomszczańskiego w Gidlach</c:v>
                </c:pt>
                <c:pt idx="197">
                  <c:v>Związek Gmin Regionu Kutnowskiego</c:v>
                </c:pt>
                <c:pt idx="198">
                  <c:v>Związek Gmin Regionu Poddębickiego</c:v>
                </c:pt>
                <c:pt idx="199">
                  <c:v>Związek Gmin Ziemi Wieluńskiej</c:v>
                </c:pt>
                <c:pt idx="200">
                  <c:v>Związek Komunalny Gmin w Bełchatowie</c:v>
                </c:pt>
                <c:pt idx="201">
                  <c:v>Związek Międzygminny "Bzura" z siedzibą w Łowiczu</c:v>
                </c:pt>
                <c:pt idx="202">
                  <c:v>Związek Powiatów Województwa Łódzkiego z siedzibą w Piotrkowie Trybunalskim</c:v>
                </c:pt>
                <c:pt idx="203">
                  <c:v>ŻARNÓW</c:v>
                </c:pt>
                <c:pt idx="204">
                  <c:v>ŻELECHLINEK</c:v>
                </c:pt>
                <c:pt idx="205">
                  <c:v>ŻYCHLIN</c:v>
                </c:pt>
                <c:pt idx="206">
                  <c:v>ŻYTNO</c:v>
                </c:pt>
              </c:strCache>
            </c:strRef>
          </c:cat>
          <c:val>
            <c:numRef>
              <c:f>'Dochody_grudzień_2019-22'!$K$6:$K$212</c:f>
            </c:numRef>
          </c:val>
        </c:ser>
        <c:ser>
          <c:idx val="7"/>
          <c:order val="9"/>
          <c:spPr>
            <a:gradFill rotWithShape="1">
              <a:gsLst>
                <a:gs pos="0">
                  <a:schemeClr val="accent2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'Dochody_grudzień_2019-22'!$D$6:$D$212</c:f>
              <c:strCache>
                <c:ptCount val="207"/>
                <c:pt idx="0">
                  <c:v>ALEKSANDRÓW</c:v>
                </c:pt>
                <c:pt idx="1">
                  <c:v>ALEKSANDRÓW ŁÓDZKI</c:v>
                </c:pt>
                <c:pt idx="2">
                  <c:v>ANDRESPOL</c:v>
                </c:pt>
                <c:pt idx="3">
                  <c:v>BEDLNO</c:v>
                </c:pt>
                <c:pt idx="4">
                  <c:v>bełchatowski</c:v>
                </c:pt>
                <c:pt idx="5">
                  <c:v>BEŁCHATÓW</c:v>
                </c:pt>
                <c:pt idx="6">
                  <c:v>BEŁCHATÓW</c:v>
                </c:pt>
                <c:pt idx="7">
                  <c:v>BĘDKÓW</c:v>
                </c:pt>
                <c:pt idx="8">
                  <c:v>BIAŁA</c:v>
                </c:pt>
                <c:pt idx="9">
                  <c:v>BIAŁA RAWSKA</c:v>
                </c:pt>
                <c:pt idx="10">
                  <c:v>BIAŁACZÓW</c:v>
                </c:pt>
                <c:pt idx="11">
                  <c:v>BIELAWY</c:v>
                </c:pt>
                <c:pt idx="12">
                  <c:v>BŁASZKI</c:v>
                </c:pt>
                <c:pt idx="13">
                  <c:v>BOLESŁAWIEC</c:v>
                </c:pt>
                <c:pt idx="14">
                  <c:v>BOLIMÓW</c:v>
                </c:pt>
                <c:pt idx="15">
                  <c:v>BRĄSZEWICE</c:v>
                </c:pt>
                <c:pt idx="16">
                  <c:v>BRÓJCE</c:v>
                </c:pt>
                <c:pt idx="17">
                  <c:v>BRZEZINY</c:v>
                </c:pt>
                <c:pt idx="18">
                  <c:v>BRZEZINY</c:v>
                </c:pt>
                <c:pt idx="19">
                  <c:v>brzeziński</c:v>
                </c:pt>
                <c:pt idx="20">
                  <c:v>BRZEŹNIO</c:v>
                </c:pt>
                <c:pt idx="21">
                  <c:v>BUCZEK</c:v>
                </c:pt>
                <c:pt idx="22">
                  <c:v>BUDZISZEWICE</c:v>
                </c:pt>
                <c:pt idx="23">
                  <c:v>BURZENIN</c:v>
                </c:pt>
                <c:pt idx="24">
                  <c:v>CHĄŚNO</c:v>
                </c:pt>
                <c:pt idx="25">
                  <c:v>CIELĄDZ</c:v>
                </c:pt>
                <c:pt idx="26">
                  <c:v>CZARNOCIN</c:v>
                </c:pt>
                <c:pt idx="27">
                  <c:v>CZARNOŻYŁY</c:v>
                </c:pt>
                <c:pt idx="28">
                  <c:v>CZASTARY</c:v>
                </c:pt>
                <c:pt idx="29">
                  <c:v>CZERNIEWICE</c:v>
                </c:pt>
                <c:pt idx="30">
                  <c:v>DALIKÓW</c:v>
                </c:pt>
                <c:pt idx="31">
                  <c:v>DASZYNA</c:v>
                </c:pt>
                <c:pt idx="32">
                  <c:v>DĄBROWICE</c:v>
                </c:pt>
                <c:pt idx="33">
                  <c:v>DŁUTÓW</c:v>
                </c:pt>
                <c:pt idx="34">
                  <c:v>DMOSIN</c:v>
                </c:pt>
                <c:pt idx="35">
                  <c:v>DOBROŃ</c:v>
                </c:pt>
                <c:pt idx="36">
                  <c:v>DOBRYSZYCE</c:v>
                </c:pt>
                <c:pt idx="37">
                  <c:v>DOMANIEWICE</c:v>
                </c:pt>
                <c:pt idx="38">
                  <c:v>DRUŻBICE</c:v>
                </c:pt>
                <c:pt idx="39">
                  <c:v>DRZEWICA</c:v>
                </c:pt>
                <c:pt idx="40">
                  <c:v>DZIAŁOSZYN</c:v>
                </c:pt>
                <c:pt idx="41">
                  <c:v>GALEWICE</c:v>
                </c:pt>
                <c:pt idx="42">
                  <c:v>GIDLE</c:v>
                </c:pt>
                <c:pt idx="43">
                  <c:v>GŁOWNO</c:v>
                </c:pt>
                <c:pt idx="44">
                  <c:v>GŁOWNO</c:v>
                </c:pt>
                <c:pt idx="45">
                  <c:v>GŁUCHÓW</c:v>
                </c:pt>
                <c:pt idx="46">
                  <c:v>GODZIANÓW</c:v>
                </c:pt>
                <c:pt idx="47">
                  <c:v>GOMUNICE</c:v>
                </c:pt>
                <c:pt idx="48">
                  <c:v>GORZKOWICE</c:v>
                </c:pt>
                <c:pt idx="49">
                  <c:v>GOSZCZANÓW</c:v>
                </c:pt>
                <c:pt idx="50">
                  <c:v>GÓRA ŚW. MAŁGORZATY</c:v>
                </c:pt>
                <c:pt idx="51">
                  <c:v>GRABICA</c:v>
                </c:pt>
                <c:pt idx="52">
                  <c:v>GRABÓW</c:v>
                </c:pt>
                <c:pt idx="53">
                  <c:v>INOWŁÓDZ</c:v>
                </c:pt>
                <c:pt idx="54">
                  <c:v>JEŻÓW</c:v>
                </c:pt>
                <c:pt idx="55">
                  <c:v>KAMIEŃSK</c:v>
                </c:pt>
                <c:pt idx="56">
                  <c:v>KIEŁCZYGŁÓW</c:v>
                </c:pt>
                <c:pt idx="57">
                  <c:v>KIERNOZIA</c:v>
                </c:pt>
                <c:pt idx="58">
                  <c:v>KLESZCZÓW</c:v>
                </c:pt>
                <c:pt idx="59">
                  <c:v>KLONOWA</c:v>
                </c:pt>
                <c:pt idx="60">
                  <c:v>KLUKI</c:v>
                </c:pt>
                <c:pt idx="61">
                  <c:v>KOBIELE WIELKIE</c:v>
                </c:pt>
                <c:pt idx="62">
                  <c:v>KOCIERZEW POŁUDNIOWY</c:v>
                </c:pt>
                <c:pt idx="63">
                  <c:v>KODRĄB</c:v>
                </c:pt>
                <c:pt idx="64">
                  <c:v>KOLUSZKI</c:v>
                </c:pt>
                <c:pt idx="65">
                  <c:v>KONOPNICA</c:v>
                </c:pt>
                <c:pt idx="66">
                  <c:v>KONSTANTYNÓW ŁÓDZKI</c:v>
                </c:pt>
                <c:pt idx="67">
                  <c:v>KOWIESY</c:v>
                </c:pt>
                <c:pt idx="68">
                  <c:v>KROŚNIEWICE</c:v>
                </c:pt>
                <c:pt idx="69">
                  <c:v>KRZYŻANÓW</c:v>
                </c:pt>
                <c:pt idx="70">
                  <c:v>KSAWERÓW</c:v>
                </c:pt>
                <c:pt idx="71">
                  <c:v>KUTNO</c:v>
                </c:pt>
                <c:pt idx="72">
                  <c:v>KUTNO</c:v>
                </c:pt>
                <c:pt idx="73">
                  <c:v>kutnowski</c:v>
                </c:pt>
                <c:pt idx="74">
                  <c:v>LGOTA WIELKA</c:v>
                </c:pt>
                <c:pt idx="75">
                  <c:v>LIPCE REYMONTOWSKIE</c:v>
                </c:pt>
                <c:pt idx="76">
                  <c:v>LUBOCHNIA</c:v>
                </c:pt>
                <c:pt idx="77">
                  <c:v>LUTOMIERSK</c:v>
                </c:pt>
                <c:pt idx="78">
                  <c:v>LUTUTÓW</c:v>
                </c:pt>
                <c:pt idx="79">
                  <c:v>ŁADZICE</c:v>
                </c:pt>
                <c:pt idx="80">
                  <c:v>ŁANIĘTA</c:v>
                </c:pt>
                <c:pt idx="81">
                  <c:v>ŁASK</c:v>
                </c:pt>
                <c:pt idx="82">
                  <c:v>łaski</c:v>
                </c:pt>
                <c:pt idx="83">
                  <c:v>ŁĘCZYCA</c:v>
                </c:pt>
                <c:pt idx="84">
                  <c:v>ŁĘCZYCA</c:v>
                </c:pt>
                <c:pt idx="85">
                  <c:v>łęczycki</c:v>
                </c:pt>
                <c:pt idx="86">
                  <c:v>ŁĘKI SZLACHECKIE</c:v>
                </c:pt>
                <c:pt idx="87">
                  <c:v>łowicki</c:v>
                </c:pt>
                <c:pt idx="88">
                  <c:v>ŁOWICZ</c:v>
                </c:pt>
                <c:pt idx="89">
                  <c:v>ŁOWICZ</c:v>
                </c:pt>
                <c:pt idx="90">
                  <c:v>łódzki wschodni</c:v>
                </c:pt>
                <c:pt idx="91">
                  <c:v>łódzkie</c:v>
                </c:pt>
                <c:pt idx="92">
                  <c:v>Łódź</c:v>
                </c:pt>
                <c:pt idx="93">
                  <c:v>ŁUBNICE</c:v>
                </c:pt>
                <c:pt idx="94">
                  <c:v>ŁYSZKOWICE</c:v>
                </c:pt>
                <c:pt idx="95">
                  <c:v>MAKÓW</c:v>
                </c:pt>
                <c:pt idx="96">
                  <c:v>MASŁOWICE</c:v>
                </c:pt>
                <c:pt idx="97">
                  <c:v>MNISZKÓW</c:v>
                </c:pt>
                <c:pt idx="98">
                  <c:v>MOKRSKO</c:v>
                </c:pt>
                <c:pt idx="99">
                  <c:v>MOSZCZENICA</c:v>
                </c:pt>
                <c:pt idx="100">
                  <c:v>NIEBORÓW</c:v>
                </c:pt>
                <c:pt idx="101">
                  <c:v>NOWA BRZEŹNICA</c:v>
                </c:pt>
                <c:pt idx="102">
                  <c:v>NOWE OSTROWY</c:v>
                </c:pt>
                <c:pt idx="103">
                  <c:v>NOWOSOLNA</c:v>
                </c:pt>
                <c:pt idx="104">
                  <c:v>NOWY KAWĘCZYN</c:v>
                </c:pt>
                <c:pt idx="105">
                  <c:v>OPOCZNO</c:v>
                </c:pt>
                <c:pt idx="106">
                  <c:v>opoczyński</c:v>
                </c:pt>
                <c:pt idx="107">
                  <c:v>OPORÓW</c:v>
                </c:pt>
                <c:pt idx="108">
                  <c:v>OSJAKÓW</c:v>
                </c:pt>
                <c:pt idx="109">
                  <c:v>OSTRÓWEK</c:v>
                </c:pt>
                <c:pt idx="110">
                  <c:v>OZORKÓW</c:v>
                </c:pt>
                <c:pt idx="111">
                  <c:v>OZORKÓW</c:v>
                </c:pt>
                <c:pt idx="112">
                  <c:v>PABIANICE</c:v>
                </c:pt>
                <c:pt idx="113">
                  <c:v>PABIANICE</c:v>
                </c:pt>
                <c:pt idx="114">
                  <c:v>pabianicki</c:v>
                </c:pt>
                <c:pt idx="115">
                  <c:v>pajęczański</c:v>
                </c:pt>
                <c:pt idx="116">
                  <c:v>PAJĘCZNO</c:v>
                </c:pt>
                <c:pt idx="117">
                  <c:v>PARADYŻ</c:v>
                </c:pt>
                <c:pt idx="118">
                  <c:v>PARZĘCZEW</c:v>
                </c:pt>
                <c:pt idx="119">
                  <c:v>PĄTNÓW</c:v>
                </c:pt>
                <c:pt idx="120">
                  <c:v>PĘCZNIEW</c:v>
                </c:pt>
                <c:pt idx="121">
                  <c:v>PIĄTEK</c:v>
                </c:pt>
                <c:pt idx="122">
                  <c:v>piotrkowski</c:v>
                </c:pt>
                <c:pt idx="123">
                  <c:v>Piotrków Trybunalski</c:v>
                </c:pt>
                <c:pt idx="124">
                  <c:v>PODDĘBICE</c:v>
                </c:pt>
                <c:pt idx="125">
                  <c:v>poddębicki</c:v>
                </c:pt>
                <c:pt idx="126">
                  <c:v>POŚWIĘTNE</c:v>
                </c:pt>
                <c:pt idx="127">
                  <c:v>PRZEDBÓRZ</c:v>
                </c:pt>
                <c:pt idx="128">
                  <c:v>RADOMSKO</c:v>
                </c:pt>
                <c:pt idx="129">
                  <c:v>RADOMSKO</c:v>
                </c:pt>
                <c:pt idx="130">
                  <c:v>radomszczański</c:v>
                </c:pt>
                <c:pt idx="131">
                  <c:v>RAWA MAZOWIECKA</c:v>
                </c:pt>
                <c:pt idx="132">
                  <c:v>RAWA MAZOWIECKA</c:v>
                </c:pt>
                <c:pt idx="133">
                  <c:v>rawski</c:v>
                </c:pt>
                <c:pt idx="134">
                  <c:v>REGNÓW</c:v>
                </c:pt>
                <c:pt idx="135">
                  <c:v>RĘCZNO</c:v>
                </c:pt>
                <c:pt idx="136">
                  <c:v>ROGÓW</c:v>
                </c:pt>
                <c:pt idx="137">
                  <c:v>ROKICINY</c:v>
                </c:pt>
                <c:pt idx="138">
                  <c:v>ROZPRZA</c:v>
                </c:pt>
                <c:pt idx="139">
                  <c:v>RUSIEC</c:v>
                </c:pt>
                <c:pt idx="140">
                  <c:v>RZĄŚNIA</c:v>
                </c:pt>
                <c:pt idx="141">
                  <c:v>RZECZYCA</c:v>
                </c:pt>
                <c:pt idx="142">
                  <c:v>RZGÓW</c:v>
                </c:pt>
                <c:pt idx="143">
                  <c:v>SADKOWICE</c:v>
                </c:pt>
                <c:pt idx="144">
                  <c:v>SĘDZIEJOWICE</c:v>
                </c:pt>
                <c:pt idx="145">
                  <c:v>SIEMKOWICE</c:v>
                </c:pt>
                <c:pt idx="146">
                  <c:v>SIERADZ</c:v>
                </c:pt>
                <c:pt idx="147">
                  <c:v>SIERADZ</c:v>
                </c:pt>
                <c:pt idx="148">
                  <c:v>sieradzki</c:v>
                </c:pt>
                <c:pt idx="149">
                  <c:v>SKIERNIEWICE</c:v>
                </c:pt>
                <c:pt idx="150">
                  <c:v>SKIERNIEWICE</c:v>
                </c:pt>
                <c:pt idx="151">
                  <c:v>skierniewicki</c:v>
                </c:pt>
                <c:pt idx="152">
                  <c:v>SKOMLIN</c:v>
                </c:pt>
                <c:pt idx="153">
                  <c:v>SŁAWNO</c:v>
                </c:pt>
                <c:pt idx="154">
                  <c:v>SŁUPIA</c:v>
                </c:pt>
                <c:pt idx="155">
                  <c:v>SOKOLNIKI</c:v>
                </c:pt>
                <c:pt idx="156">
                  <c:v>STRYKÓW</c:v>
                </c:pt>
                <c:pt idx="157">
                  <c:v>STRZELCE</c:v>
                </c:pt>
                <c:pt idx="158">
                  <c:v>STRZELCE WIELKIE</c:v>
                </c:pt>
                <c:pt idx="159">
                  <c:v>SULEJÓW</c:v>
                </c:pt>
                <c:pt idx="160">
                  <c:v>SULMIERZYCE</c:v>
                </c:pt>
                <c:pt idx="161">
                  <c:v>SZADEK</c:v>
                </c:pt>
                <c:pt idx="162">
                  <c:v>SZCZERCÓW</c:v>
                </c:pt>
                <c:pt idx="163">
                  <c:v>ŚWINICE WARCKIE</c:v>
                </c:pt>
                <c:pt idx="164">
                  <c:v>tomaszowski</c:v>
                </c:pt>
                <c:pt idx="165">
                  <c:v>TOMASZÓW MAZOWIECKI</c:v>
                </c:pt>
                <c:pt idx="166">
                  <c:v>TOMASZÓW MAZOWIECKI</c:v>
                </c:pt>
                <c:pt idx="167">
                  <c:v>TUSZYN</c:v>
                </c:pt>
                <c:pt idx="168">
                  <c:v>UJAZD</c:v>
                </c:pt>
                <c:pt idx="169">
                  <c:v>UNIEJÓW</c:v>
                </c:pt>
                <c:pt idx="170">
                  <c:v>WARTA</c:v>
                </c:pt>
                <c:pt idx="171">
                  <c:v>WARTKOWICE</c:v>
                </c:pt>
                <c:pt idx="172">
                  <c:v>WIDAWA</c:v>
                </c:pt>
                <c:pt idx="173">
                  <c:v>WIELGOMŁYNY</c:v>
                </c:pt>
                <c:pt idx="174">
                  <c:v>WIELUŃ</c:v>
                </c:pt>
                <c:pt idx="175">
                  <c:v>wieluński</c:v>
                </c:pt>
                <c:pt idx="176">
                  <c:v>wieruszowski</c:v>
                </c:pt>
                <c:pt idx="177">
                  <c:v>WIERUSZÓW</c:v>
                </c:pt>
                <c:pt idx="178">
                  <c:v>WIERZCHLAS</c:v>
                </c:pt>
                <c:pt idx="179">
                  <c:v>WITONIA</c:v>
                </c:pt>
                <c:pt idx="180">
                  <c:v>WODZIERADY</c:v>
                </c:pt>
                <c:pt idx="181">
                  <c:v>WOLA KRZYSZTOPORSKA</c:v>
                </c:pt>
                <c:pt idx="182">
                  <c:v>WOLBÓRZ</c:v>
                </c:pt>
                <c:pt idx="183">
                  <c:v>WRÓBLEW</c:v>
                </c:pt>
                <c:pt idx="184">
                  <c:v>ZADZIM</c:v>
                </c:pt>
                <c:pt idx="185">
                  <c:v>ZAPOLICE</c:v>
                </c:pt>
                <c:pt idx="186">
                  <c:v>ZDUNY</c:v>
                </c:pt>
                <c:pt idx="187">
                  <c:v>ZDUŃSKA WOLA</c:v>
                </c:pt>
                <c:pt idx="188">
                  <c:v>ZDUŃSKA WOLA</c:v>
                </c:pt>
                <c:pt idx="189">
                  <c:v>zduńskowolski</c:v>
                </c:pt>
                <c:pt idx="190">
                  <c:v>ZELÓW</c:v>
                </c:pt>
                <c:pt idx="191">
                  <c:v>zgierski</c:v>
                </c:pt>
                <c:pt idx="192">
                  <c:v>ZGIERZ</c:v>
                </c:pt>
                <c:pt idx="193">
                  <c:v>ZGIERZ</c:v>
                </c:pt>
                <c:pt idx="194">
                  <c:v>ZŁOCZEW</c:v>
                </c:pt>
                <c:pt idx="195">
                  <c:v>Związek Gmin Nadnerzańskich</c:v>
                </c:pt>
                <c:pt idx="196">
                  <c:v>Związek Gmin Powiatu Radomszczańskiego w Gidlach</c:v>
                </c:pt>
                <c:pt idx="197">
                  <c:v>Związek Gmin Regionu Kutnowskiego</c:v>
                </c:pt>
                <c:pt idx="198">
                  <c:v>Związek Gmin Regionu Poddębickiego</c:v>
                </c:pt>
                <c:pt idx="199">
                  <c:v>Związek Gmin Ziemi Wieluńskiej</c:v>
                </c:pt>
                <c:pt idx="200">
                  <c:v>Związek Komunalny Gmin w Bełchatowie</c:v>
                </c:pt>
                <c:pt idx="201">
                  <c:v>Związek Międzygminny "Bzura" z siedzibą w Łowiczu</c:v>
                </c:pt>
                <c:pt idx="202">
                  <c:v>Związek Powiatów Województwa Łódzkiego z siedzibą w Piotrkowie Trybunalskim</c:v>
                </c:pt>
                <c:pt idx="203">
                  <c:v>ŻARNÓW</c:v>
                </c:pt>
                <c:pt idx="204">
                  <c:v>ŻELECHLINEK</c:v>
                </c:pt>
                <c:pt idx="205">
                  <c:v>ŻYCHLIN</c:v>
                </c:pt>
                <c:pt idx="206">
                  <c:v>ŻYTNO</c:v>
                </c:pt>
              </c:strCache>
            </c:strRef>
          </c:cat>
          <c:val>
            <c:numRef>
              <c:f>'Dochody_grudzień_2019-22'!$L$6:$L$212</c:f>
            </c:numRef>
          </c:val>
        </c:ser>
        <c:ser>
          <c:idx val="9"/>
          <c:order val="10"/>
          <c:tx>
            <c:v>Wykonanie 2021</c:v>
          </c:tx>
          <c:spPr>
            <a:gradFill rotWithShape="1">
              <a:gsLst>
                <a:gs pos="0">
                  <a:schemeClr val="accent4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'Dochody_grudzień_2019-22'!$D$6:$D$212</c:f>
              <c:strCache>
                <c:ptCount val="207"/>
                <c:pt idx="0">
                  <c:v>ALEKSANDRÓW</c:v>
                </c:pt>
                <c:pt idx="1">
                  <c:v>ALEKSANDRÓW ŁÓDZKI</c:v>
                </c:pt>
                <c:pt idx="2">
                  <c:v>ANDRESPOL</c:v>
                </c:pt>
                <c:pt idx="3">
                  <c:v>BEDLNO</c:v>
                </c:pt>
                <c:pt idx="4">
                  <c:v>bełchatowski</c:v>
                </c:pt>
                <c:pt idx="5">
                  <c:v>BEŁCHATÓW</c:v>
                </c:pt>
                <c:pt idx="6">
                  <c:v>BEŁCHATÓW</c:v>
                </c:pt>
                <c:pt idx="7">
                  <c:v>BĘDKÓW</c:v>
                </c:pt>
                <c:pt idx="8">
                  <c:v>BIAŁA</c:v>
                </c:pt>
                <c:pt idx="9">
                  <c:v>BIAŁA RAWSKA</c:v>
                </c:pt>
                <c:pt idx="10">
                  <c:v>BIAŁACZÓW</c:v>
                </c:pt>
                <c:pt idx="11">
                  <c:v>BIELAWY</c:v>
                </c:pt>
                <c:pt idx="12">
                  <c:v>BŁASZKI</c:v>
                </c:pt>
                <c:pt idx="13">
                  <c:v>BOLESŁAWIEC</c:v>
                </c:pt>
                <c:pt idx="14">
                  <c:v>BOLIMÓW</c:v>
                </c:pt>
                <c:pt idx="15">
                  <c:v>BRĄSZEWICE</c:v>
                </c:pt>
                <c:pt idx="16">
                  <c:v>BRÓJCE</c:v>
                </c:pt>
                <c:pt idx="17">
                  <c:v>BRZEZINY</c:v>
                </c:pt>
                <c:pt idx="18">
                  <c:v>BRZEZINY</c:v>
                </c:pt>
                <c:pt idx="19">
                  <c:v>brzeziński</c:v>
                </c:pt>
                <c:pt idx="20">
                  <c:v>BRZEŹNIO</c:v>
                </c:pt>
                <c:pt idx="21">
                  <c:v>BUCZEK</c:v>
                </c:pt>
                <c:pt idx="22">
                  <c:v>BUDZISZEWICE</c:v>
                </c:pt>
                <c:pt idx="23">
                  <c:v>BURZENIN</c:v>
                </c:pt>
                <c:pt idx="24">
                  <c:v>CHĄŚNO</c:v>
                </c:pt>
                <c:pt idx="25">
                  <c:v>CIELĄDZ</c:v>
                </c:pt>
                <c:pt idx="26">
                  <c:v>CZARNOCIN</c:v>
                </c:pt>
                <c:pt idx="27">
                  <c:v>CZARNOŻYŁY</c:v>
                </c:pt>
                <c:pt idx="28">
                  <c:v>CZASTARY</c:v>
                </c:pt>
                <c:pt idx="29">
                  <c:v>CZERNIEWICE</c:v>
                </c:pt>
                <c:pt idx="30">
                  <c:v>DALIKÓW</c:v>
                </c:pt>
                <c:pt idx="31">
                  <c:v>DASZYNA</c:v>
                </c:pt>
                <c:pt idx="32">
                  <c:v>DĄBROWICE</c:v>
                </c:pt>
                <c:pt idx="33">
                  <c:v>DŁUTÓW</c:v>
                </c:pt>
                <c:pt idx="34">
                  <c:v>DMOSIN</c:v>
                </c:pt>
                <c:pt idx="35">
                  <c:v>DOBROŃ</c:v>
                </c:pt>
                <c:pt idx="36">
                  <c:v>DOBRYSZYCE</c:v>
                </c:pt>
                <c:pt idx="37">
                  <c:v>DOMANIEWICE</c:v>
                </c:pt>
                <c:pt idx="38">
                  <c:v>DRUŻBICE</c:v>
                </c:pt>
                <c:pt idx="39">
                  <c:v>DRZEWICA</c:v>
                </c:pt>
                <c:pt idx="40">
                  <c:v>DZIAŁOSZYN</c:v>
                </c:pt>
                <c:pt idx="41">
                  <c:v>GALEWICE</c:v>
                </c:pt>
                <c:pt idx="42">
                  <c:v>GIDLE</c:v>
                </c:pt>
                <c:pt idx="43">
                  <c:v>GŁOWNO</c:v>
                </c:pt>
                <c:pt idx="44">
                  <c:v>GŁOWNO</c:v>
                </c:pt>
                <c:pt idx="45">
                  <c:v>GŁUCHÓW</c:v>
                </c:pt>
                <c:pt idx="46">
                  <c:v>GODZIANÓW</c:v>
                </c:pt>
                <c:pt idx="47">
                  <c:v>GOMUNICE</c:v>
                </c:pt>
                <c:pt idx="48">
                  <c:v>GORZKOWICE</c:v>
                </c:pt>
                <c:pt idx="49">
                  <c:v>GOSZCZANÓW</c:v>
                </c:pt>
                <c:pt idx="50">
                  <c:v>GÓRA ŚW. MAŁGORZATY</c:v>
                </c:pt>
                <c:pt idx="51">
                  <c:v>GRABICA</c:v>
                </c:pt>
                <c:pt idx="52">
                  <c:v>GRABÓW</c:v>
                </c:pt>
                <c:pt idx="53">
                  <c:v>INOWŁÓDZ</c:v>
                </c:pt>
                <c:pt idx="54">
                  <c:v>JEŻÓW</c:v>
                </c:pt>
                <c:pt idx="55">
                  <c:v>KAMIEŃSK</c:v>
                </c:pt>
                <c:pt idx="56">
                  <c:v>KIEŁCZYGŁÓW</c:v>
                </c:pt>
                <c:pt idx="57">
                  <c:v>KIERNOZIA</c:v>
                </c:pt>
                <c:pt idx="58">
                  <c:v>KLESZCZÓW</c:v>
                </c:pt>
                <c:pt idx="59">
                  <c:v>KLONOWA</c:v>
                </c:pt>
                <c:pt idx="60">
                  <c:v>KLUKI</c:v>
                </c:pt>
                <c:pt idx="61">
                  <c:v>KOBIELE WIELKIE</c:v>
                </c:pt>
                <c:pt idx="62">
                  <c:v>KOCIERZEW POŁUDNIOWY</c:v>
                </c:pt>
                <c:pt idx="63">
                  <c:v>KODRĄB</c:v>
                </c:pt>
                <c:pt idx="64">
                  <c:v>KOLUSZKI</c:v>
                </c:pt>
                <c:pt idx="65">
                  <c:v>KONOPNICA</c:v>
                </c:pt>
                <c:pt idx="66">
                  <c:v>KONSTANTYNÓW ŁÓDZKI</c:v>
                </c:pt>
                <c:pt idx="67">
                  <c:v>KOWIESY</c:v>
                </c:pt>
                <c:pt idx="68">
                  <c:v>KROŚNIEWICE</c:v>
                </c:pt>
                <c:pt idx="69">
                  <c:v>KRZYŻANÓW</c:v>
                </c:pt>
                <c:pt idx="70">
                  <c:v>KSAWERÓW</c:v>
                </c:pt>
                <c:pt idx="71">
                  <c:v>KUTNO</c:v>
                </c:pt>
                <c:pt idx="72">
                  <c:v>KUTNO</c:v>
                </c:pt>
                <c:pt idx="73">
                  <c:v>kutnowski</c:v>
                </c:pt>
                <c:pt idx="74">
                  <c:v>LGOTA WIELKA</c:v>
                </c:pt>
                <c:pt idx="75">
                  <c:v>LIPCE REYMONTOWSKIE</c:v>
                </c:pt>
                <c:pt idx="76">
                  <c:v>LUBOCHNIA</c:v>
                </c:pt>
                <c:pt idx="77">
                  <c:v>LUTOMIERSK</c:v>
                </c:pt>
                <c:pt idx="78">
                  <c:v>LUTUTÓW</c:v>
                </c:pt>
                <c:pt idx="79">
                  <c:v>ŁADZICE</c:v>
                </c:pt>
                <c:pt idx="80">
                  <c:v>ŁANIĘTA</c:v>
                </c:pt>
                <c:pt idx="81">
                  <c:v>ŁASK</c:v>
                </c:pt>
                <c:pt idx="82">
                  <c:v>łaski</c:v>
                </c:pt>
                <c:pt idx="83">
                  <c:v>ŁĘCZYCA</c:v>
                </c:pt>
                <c:pt idx="84">
                  <c:v>ŁĘCZYCA</c:v>
                </c:pt>
                <c:pt idx="85">
                  <c:v>łęczycki</c:v>
                </c:pt>
                <c:pt idx="86">
                  <c:v>ŁĘKI SZLACHECKIE</c:v>
                </c:pt>
                <c:pt idx="87">
                  <c:v>łowicki</c:v>
                </c:pt>
                <c:pt idx="88">
                  <c:v>ŁOWICZ</c:v>
                </c:pt>
                <c:pt idx="89">
                  <c:v>ŁOWICZ</c:v>
                </c:pt>
                <c:pt idx="90">
                  <c:v>łódzki wschodni</c:v>
                </c:pt>
                <c:pt idx="91">
                  <c:v>łódzkie</c:v>
                </c:pt>
                <c:pt idx="92">
                  <c:v>Łódź</c:v>
                </c:pt>
                <c:pt idx="93">
                  <c:v>ŁUBNICE</c:v>
                </c:pt>
                <c:pt idx="94">
                  <c:v>ŁYSZKOWICE</c:v>
                </c:pt>
                <c:pt idx="95">
                  <c:v>MAKÓW</c:v>
                </c:pt>
                <c:pt idx="96">
                  <c:v>MASŁOWICE</c:v>
                </c:pt>
                <c:pt idx="97">
                  <c:v>MNISZKÓW</c:v>
                </c:pt>
                <c:pt idx="98">
                  <c:v>MOKRSKO</c:v>
                </c:pt>
                <c:pt idx="99">
                  <c:v>MOSZCZENICA</c:v>
                </c:pt>
                <c:pt idx="100">
                  <c:v>NIEBORÓW</c:v>
                </c:pt>
                <c:pt idx="101">
                  <c:v>NOWA BRZEŹNICA</c:v>
                </c:pt>
                <c:pt idx="102">
                  <c:v>NOWE OSTROWY</c:v>
                </c:pt>
                <c:pt idx="103">
                  <c:v>NOWOSOLNA</c:v>
                </c:pt>
                <c:pt idx="104">
                  <c:v>NOWY KAWĘCZYN</c:v>
                </c:pt>
                <c:pt idx="105">
                  <c:v>OPOCZNO</c:v>
                </c:pt>
                <c:pt idx="106">
                  <c:v>opoczyński</c:v>
                </c:pt>
                <c:pt idx="107">
                  <c:v>OPORÓW</c:v>
                </c:pt>
                <c:pt idx="108">
                  <c:v>OSJAKÓW</c:v>
                </c:pt>
                <c:pt idx="109">
                  <c:v>OSTRÓWEK</c:v>
                </c:pt>
                <c:pt idx="110">
                  <c:v>OZORKÓW</c:v>
                </c:pt>
                <c:pt idx="111">
                  <c:v>OZORKÓW</c:v>
                </c:pt>
                <c:pt idx="112">
                  <c:v>PABIANICE</c:v>
                </c:pt>
                <c:pt idx="113">
                  <c:v>PABIANICE</c:v>
                </c:pt>
                <c:pt idx="114">
                  <c:v>pabianicki</c:v>
                </c:pt>
                <c:pt idx="115">
                  <c:v>pajęczański</c:v>
                </c:pt>
                <c:pt idx="116">
                  <c:v>PAJĘCZNO</c:v>
                </c:pt>
                <c:pt idx="117">
                  <c:v>PARADYŻ</c:v>
                </c:pt>
                <c:pt idx="118">
                  <c:v>PARZĘCZEW</c:v>
                </c:pt>
                <c:pt idx="119">
                  <c:v>PĄTNÓW</c:v>
                </c:pt>
                <c:pt idx="120">
                  <c:v>PĘCZNIEW</c:v>
                </c:pt>
                <c:pt idx="121">
                  <c:v>PIĄTEK</c:v>
                </c:pt>
                <c:pt idx="122">
                  <c:v>piotrkowski</c:v>
                </c:pt>
                <c:pt idx="123">
                  <c:v>Piotrków Trybunalski</c:v>
                </c:pt>
                <c:pt idx="124">
                  <c:v>PODDĘBICE</c:v>
                </c:pt>
                <c:pt idx="125">
                  <c:v>poddębicki</c:v>
                </c:pt>
                <c:pt idx="126">
                  <c:v>POŚWIĘTNE</c:v>
                </c:pt>
                <c:pt idx="127">
                  <c:v>PRZEDBÓRZ</c:v>
                </c:pt>
                <c:pt idx="128">
                  <c:v>RADOMSKO</c:v>
                </c:pt>
                <c:pt idx="129">
                  <c:v>RADOMSKO</c:v>
                </c:pt>
                <c:pt idx="130">
                  <c:v>radomszczański</c:v>
                </c:pt>
                <c:pt idx="131">
                  <c:v>RAWA MAZOWIECKA</c:v>
                </c:pt>
                <c:pt idx="132">
                  <c:v>RAWA MAZOWIECKA</c:v>
                </c:pt>
                <c:pt idx="133">
                  <c:v>rawski</c:v>
                </c:pt>
                <c:pt idx="134">
                  <c:v>REGNÓW</c:v>
                </c:pt>
                <c:pt idx="135">
                  <c:v>RĘCZNO</c:v>
                </c:pt>
                <c:pt idx="136">
                  <c:v>ROGÓW</c:v>
                </c:pt>
                <c:pt idx="137">
                  <c:v>ROKICINY</c:v>
                </c:pt>
                <c:pt idx="138">
                  <c:v>ROZPRZA</c:v>
                </c:pt>
                <c:pt idx="139">
                  <c:v>RUSIEC</c:v>
                </c:pt>
                <c:pt idx="140">
                  <c:v>RZĄŚNIA</c:v>
                </c:pt>
                <c:pt idx="141">
                  <c:v>RZECZYCA</c:v>
                </c:pt>
                <c:pt idx="142">
                  <c:v>RZGÓW</c:v>
                </c:pt>
                <c:pt idx="143">
                  <c:v>SADKOWICE</c:v>
                </c:pt>
                <c:pt idx="144">
                  <c:v>SĘDZIEJOWICE</c:v>
                </c:pt>
                <c:pt idx="145">
                  <c:v>SIEMKOWICE</c:v>
                </c:pt>
                <c:pt idx="146">
                  <c:v>SIERADZ</c:v>
                </c:pt>
                <c:pt idx="147">
                  <c:v>SIERADZ</c:v>
                </c:pt>
                <c:pt idx="148">
                  <c:v>sieradzki</c:v>
                </c:pt>
                <c:pt idx="149">
                  <c:v>SKIERNIEWICE</c:v>
                </c:pt>
                <c:pt idx="150">
                  <c:v>SKIERNIEWICE</c:v>
                </c:pt>
                <c:pt idx="151">
                  <c:v>skierniewicki</c:v>
                </c:pt>
                <c:pt idx="152">
                  <c:v>SKOMLIN</c:v>
                </c:pt>
                <c:pt idx="153">
                  <c:v>SŁAWNO</c:v>
                </c:pt>
                <c:pt idx="154">
                  <c:v>SŁUPIA</c:v>
                </c:pt>
                <c:pt idx="155">
                  <c:v>SOKOLNIKI</c:v>
                </c:pt>
                <c:pt idx="156">
                  <c:v>STRYKÓW</c:v>
                </c:pt>
                <c:pt idx="157">
                  <c:v>STRZELCE</c:v>
                </c:pt>
                <c:pt idx="158">
                  <c:v>STRZELCE WIELKIE</c:v>
                </c:pt>
                <c:pt idx="159">
                  <c:v>SULEJÓW</c:v>
                </c:pt>
                <c:pt idx="160">
                  <c:v>SULMIERZYCE</c:v>
                </c:pt>
                <c:pt idx="161">
                  <c:v>SZADEK</c:v>
                </c:pt>
                <c:pt idx="162">
                  <c:v>SZCZERCÓW</c:v>
                </c:pt>
                <c:pt idx="163">
                  <c:v>ŚWINICE WARCKIE</c:v>
                </c:pt>
                <c:pt idx="164">
                  <c:v>tomaszowski</c:v>
                </c:pt>
                <c:pt idx="165">
                  <c:v>TOMASZÓW MAZOWIECKI</c:v>
                </c:pt>
                <c:pt idx="166">
                  <c:v>TOMASZÓW MAZOWIECKI</c:v>
                </c:pt>
                <c:pt idx="167">
                  <c:v>TUSZYN</c:v>
                </c:pt>
                <c:pt idx="168">
                  <c:v>UJAZD</c:v>
                </c:pt>
                <c:pt idx="169">
                  <c:v>UNIEJÓW</c:v>
                </c:pt>
                <c:pt idx="170">
                  <c:v>WARTA</c:v>
                </c:pt>
                <c:pt idx="171">
                  <c:v>WARTKOWICE</c:v>
                </c:pt>
                <c:pt idx="172">
                  <c:v>WIDAWA</c:v>
                </c:pt>
                <c:pt idx="173">
                  <c:v>WIELGOMŁYNY</c:v>
                </c:pt>
                <c:pt idx="174">
                  <c:v>WIELUŃ</c:v>
                </c:pt>
                <c:pt idx="175">
                  <c:v>wieluński</c:v>
                </c:pt>
                <c:pt idx="176">
                  <c:v>wieruszowski</c:v>
                </c:pt>
                <c:pt idx="177">
                  <c:v>WIERUSZÓW</c:v>
                </c:pt>
                <c:pt idx="178">
                  <c:v>WIERZCHLAS</c:v>
                </c:pt>
                <c:pt idx="179">
                  <c:v>WITONIA</c:v>
                </c:pt>
                <c:pt idx="180">
                  <c:v>WODZIERADY</c:v>
                </c:pt>
                <c:pt idx="181">
                  <c:v>WOLA KRZYSZTOPORSKA</c:v>
                </c:pt>
                <c:pt idx="182">
                  <c:v>WOLBÓRZ</c:v>
                </c:pt>
                <c:pt idx="183">
                  <c:v>WRÓBLEW</c:v>
                </c:pt>
                <c:pt idx="184">
                  <c:v>ZADZIM</c:v>
                </c:pt>
                <c:pt idx="185">
                  <c:v>ZAPOLICE</c:v>
                </c:pt>
                <c:pt idx="186">
                  <c:v>ZDUNY</c:v>
                </c:pt>
                <c:pt idx="187">
                  <c:v>ZDUŃSKA WOLA</c:v>
                </c:pt>
                <c:pt idx="188">
                  <c:v>ZDUŃSKA WOLA</c:v>
                </c:pt>
                <c:pt idx="189">
                  <c:v>zduńskowolski</c:v>
                </c:pt>
                <c:pt idx="190">
                  <c:v>ZELÓW</c:v>
                </c:pt>
                <c:pt idx="191">
                  <c:v>zgierski</c:v>
                </c:pt>
                <c:pt idx="192">
                  <c:v>ZGIERZ</c:v>
                </c:pt>
                <c:pt idx="193">
                  <c:v>ZGIERZ</c:v>
                </c:pt>
                <c:pt idx="194">
                  <c:v>ZŁOCZEW</c:v>
                </c:pt>
                <c:pt idx="195">
                  <c:v>Związek Gmin Nadnerzańskich</c:v>
                </c:pt>
                <c:pt idx="196">
                  <c:v>Związek Gmin Powiatu Radomszczańskiego w Gidlach</c:v>
                </c:pt>
                <c:pt idx="197">
                  <c:v>Związek Gmin Regionu Kutnowskiego</c:v>
                </c:pt>
                <c:pt idx="198">
                  <c:v>Związek Gmin Regionu Poddębickiego</c:v>
                </c:pt>
                <c:pt idx="199">
                  <c:v>Związek Gmin Ziemi Wieluńskiej</c:v>
                </c:pt>
                <c:pt idx="200">
                  <c:v>Związek Komunalny Gmin w Bełchatowie</c:v>
                </c:pt>
                <c:pt idx="201">
                  <c:v>Związek Międzygminny "Bzura" z siedzibą w Łowiczu</c:v>
                </c:pt>
                <c:pt idx="202">
                  <c:v>Związek Powiatów Województwa Łódzkiego z siedzibą w Piotrkowie Trybunalskim</c:v>
                </c:pt>
                <c:pt idx="203">
                  <c:v>ŻARNÓW</c:v>
                </c:pt>
                <c:pt idx="204">
                  <c:v>ŻELECHLINEK</c:v>
                </c:pt>
                <c:pt idx="205">
                  <c:v>ŻYCHLIN</c:v>
                </c:pt>
                <c:pt idx="206">
                  <c:v>ŻYTNO</c:v>
                </c:pt>
              </c:strCache>
            </c:strRef>
          </c:cat>
          <c:val>
            <c:numRef>
              <c:f>'Dochody_grudzień_2019-22'!$N$6:$N$212</c:f>
              <c:numCache>
                <c:formatCode>#,##0.00</c:formatCode>
                <c:ptCount val="207"/>
                <c:pt idx="0">
                  <c:v>25552603.270000014</c:v>
                </c:pt>
                <c:pt idx="1">
                  <c:v>182521813.00999996</c:v>
                </c:pt>
                <c:pt idx="2">
                  <c:v>78773892.190000042</c:v>
                </c:pt>
                <c:pt idx="3">
                  <c:v>29071427.359999999</c:v>
                </c:pt>
                <c:pt idx="4">
                  <c:v>136943414.59000003</c:v>
                </c:pt>
                <c:pt idx="5">
                  <c:v>307808002.97000003</c:v>
                </c:pt>
                <c:pt idx="6">
                  <c:v>74722805.639999956</c:v>
                </c:pt>
                <c:pt idx="7">
                  <c:v>17406313.600000005</c:v>
                </c:pt>
                <c:pt idx="8">
                  <c:v>33957840.690000013</c:v>
                </c:pt>
                <c:pt idx="9">
                  <c:v>64713093.929999977</c:v>
                </c:pt>
                <c:pt idx="10">
                  <c:v>34094807.979999997</c:v>
                </c:pt>
                <c:pt idx="11">
                  <c:v>27286196.339999992</c:v>
                </c:pt>
                <c:pt idx="12">
                  <c:v>75646966.870000035</c:v>
                </c:pt>
                <c:pt idx="13">
                  <c:v>21080015.649999991</c:v>
                </c:pt>
                <c:pt idx="14">
                  <c:v>25382657.859999999</c:v>
                </c:pt>
                <c:pt idx="15">
                  <c:v>28276403.799999997</c:v>
                </c:pt>
                <c:pt idx="16">
                  <c:v>40928506.510000013</c:v>
                </c:pt>
                <c:pt idx="17">
                  <c:v>61181819.850000016</c:v>
                </c:pt>
                <c:pt idx="18">
                  <c:v>28178670.439999994</c:v>
                </c:pt>
                <c:pt idx="19">
                  <c:v>41888239.420000032</c:v>
                </c:pt>
                <c:pt idx="20">
                  <c:v>29221612.819999985</c:v>
                </c:pt>
                <c:pt idx="21">
                  <c:v>28278541.179999996</c:v>
                </c:pt>
                <c:pt idx="22">
                  <c:v>11549956.950000005</c:v>
                </c:pt>
                <c:pt idx="23">
                  <c:v>32498789.750000007</c:v>
                </c:pt>
                <c:pt idx="24">
                  <c:v>15102007.93</c:v>
                </c:pt>
                <c:pt idx="25">
                  <c:v>22645870.240000006</c:v>
                </c:pt>
                <c:pt idx="26">
                  <c:v>26718774.420000002</c:v>
                </c:pt>
                <c:pt idx="27">
                  <c:v>23442248.059999995</c:v>
                </c:pt>
                <c:pt idx="28">
                  <c:v>22301599.659999996</c:v>
                </c:pt>
                <c:pt idx="29">
                  <c:v>41733832.559999987</c:v>
                </c:pt>
                <c:pt idx="30">
                  <c:v>27248602.95000001</c:v>
                </c:pt>
                <c:pt idx="31">
                  <c:v>32911512.579999991</c:v>
                </c:pt>
                <c:pt idx="32">
                  <c:v>12534206.880000003</c:v>
                </c:pt>
                <c:pt idx="33">
                  <c:v>25166020.079999998</c:v>
                </c:pt>
                <c:pt idx="34">
                  <c:v>24210010.830000006</c:v>
                </c:pt>
                <c:pt idx="35">
                  <c:v>41260078.050000027</c:v>
                </c:pt>
                <c:pt idx="36">
                  <c:v>31100191.460000008</c:v>
                </c:pt>
                <c:pt idx="37">
                  <c:v>26743547.379999995</c:v>
                </c:pt>
                <c:pt idx="38">
                  <c:v>30102024.309999999</c:v>
                </c:pt>
                <c:pt idx="39">
                  <c:v>50963957.139999986</c:v>
                </c:pt>
                <c:pt idx="40">
                  <c:v>68472309.710000008</c:v>
                </c:pt>
                <c:pt idx="41">
                  <c:v>41547928.599999979</c:v>
                </c:pt>
                <c:pt idx="42">
                  <c:v>31620453.790000003</c:v>
                </c:pt>
                <c:pt idx="43">
                  <c:v>67088444.120000035</c:v>
                </c:pt>
                <c:pt idx="44">
                  <c:v>24542247.110000007</c:v>
                </c:pt>
                <c:pt idx="45">
                  <c:v>41204355.540000014</c:v>
                </c:pt>
                <c:pt idx="46">
                  <c:v>19920757.630000003</c:v>
                </c:pt>
                <c:pt idx="47">
                  <c:v>38992732.679999955</c:v>
                </c:pt>
                <c:pt idx="48">
                  <c:v>46946237.229999989</c:v>
                </c:pt>
                <c:pt idx="49">
                  <c:v>29184353.359999988</c:v>
                </c:pt>
                <c:pt idx="50">
                  <c:v>23896082.25999999</c:v>
                </c:pt>
                <c:pt idx="51">
                  <c:v>37230631.930000007</c:v>
                </c:pt>
                <c:pt idx="52">
                  <c:v>29310837.589999996</c:v>
                </c:pt>
                <c:pt idx="53">
                  <c:v>27683105.520000003</c:v>
                </c:pt>
                <c:pt idx="54">
                  <c:v>19161791.66</c:v>
                </c:pt>
                <c:pt idx="55">
                  <c:v>60204311.599999964</c:v>
                </c:pt>
                <c:pt idx="56">
                  <c:v>21054796.340000011</c:v>
                </c:pt>
                <c:pt idx="57">
                  <c:v>21403970.710000005</c:v>
                </c:pt>
                <c:pt idx="58">
                  <c:v>283739353.34000015</c:v>
                </c:pt>
                <c:pt idx="59">
                  <c:v>17196008.989999998</c:v>
                </c:pt>
                <c:pt idx="60">
                  <c:v>24177628.289999999</c:v>
                </c:pt>
                <c:pt idx="61">
                  <c:v>21614837.630000014</c:v>
                </c:pt>
                <c:pt idx="62">
                  <c:v>21329987.82</c:v>
                </c:pt>
                <c:pt idx="63">
                  <c:v>27030793.049999997</c:v>
                </c:pt>
                <c:pt idx="64">
                  <c:v>130648851.25000004</c:v>
                </c:pt>
                <c:pt idx="65">
                  <c:v>24029447.620000016</c:v>
                </c:pt>
                <c:pt idx="66">
                  <c:v>100875135.14999995</c:v>
                </c:pt>
                <c:pt idx="67">
                  <c:v>18274393.620000001</c:v>
                </c:pt>
                <c:pt idx="68">
                  <c:v>46309503.970000014</c:v>
                </c:pt>
                <c:pt idx="69">
                  <c:v>18264759.510000002</c:v>
                </c:pt>
                <c:pt idx="70">
                  <c:v>61862639.469999976</c:v>
                </c:pt>
                <c:pt idx="71">
                  <c:v>243456058.77000004</c:v>
                </c:pt>
                <c:pt idx="72">
                  <c:v>50396086.609999999</c:v>
                </c:pt>
                <c:pt idx="73">
                  <c:v>142073893.71999994</c:v>
                </c:pt>
                <c:pt idx="74">
                  <c:v>28944410.390000004</c:v>
                </c:pt>
                <c:pt idx="75">
                  <c:v>21504963.610000018</c:v>
                </c:pt>
                <c:pt idx="76">
                  <c:v>46161294.729999952</c:v>
                </c:pt>
                <c:pt idx="77">
                  <c:v>45159200.889999986</c:v>
                </c:pt>
                <c:pt idx="78">
                  <c:v>27974736.34999999</c:v>
                </c:pt>
                <c:pt idx="79">
                  <c:v>23665861.939999998</c:v>
                </c:pt>
                <c:pt idx="80">
                  <c:v>14916987.730000004</c:v>
                </c:pt>
                <c:pt idx="81">
                  <c:v>133662132.62000003</c:v>
                </c:pt>
                <c:pt idx="82">
                  <c:v>58132326.74999997</c:v>
                </c:pt>
                <c:pt idx="83">
                  <c:v>74717961.290000036</c:v>
                </c:pt>
                <c:pt idx="84">
                  <c:v>43142216.159999996</c:v>
                </c:pt>
                <c:pt idx="85">
                  <c:v>70142241.539999932</c:v>
                </c:pt>
                <c:pt idx="86">
                  <c:v>17888563.700000003</c:v>
                </c:pt>
                <c:pt idx="87">
                  <c:v>104332796.15999988</c:v>
                </c:pt>
                <c:pt idx="88">
                  <c:v>165382672.59999993</c:v>
                </c:pt>
                <c:pt idx="89">
                  <c:v>42132513.519999988</c:v>
                </c:pt>
                <c:pt idx="90">
                  <c:v>74158652.229999959</c:v>
                </c:pt>
                <c:pt idx="91">
                  <c:v>1066808157.4699998</c:v>
                </c:pt>
                <c:pt idx="92">
                  <c:v>5227945218.3600054</c:v>
                </c:pt>
                <c:pt idx="93">
                  <c:v>21282501.22000001</c:v>
                </c:pt>
                <c:pt idx="94">
                  <c:v>34856631.909999974</c:v>
                </c:pt>
                <c:pt idx="95">
                  <c:v>38283322.079999998</c:v>
                </c:pt>
                <c:pt idx="96">
                  <c:v>21888490.520000011</c:v>
                </c:pt>
                <c:pt idx="97">
                  <c:v>27553355.77</c:v>
                </c:pt>
                <c:pt idx="98">
                  <c:v>31670346.239999976</c:v>
                </c:pt>
                <c:pt idx="99">
                  <c:v>81898159.030000001</c:v>
                </c:pt>
                <c:pt idx="100">
                  <c:v>51021889.429999985</c:v>
                </c:pt>
                <c:pt idx="101">
                  <c:v>25015368.299999993</c:v>
                </c:pt>
                <c:pt idx="102">
                  <c:v>18782828.519999988</c:v>
                </c:pt>
                <c:pt idx="103">
                  <c:v>42415663.760000005</c:v>
                </c:pt>
                <c:pt idx="104">
                  <c:v>20294733.939999998</c:v>
                </c:pt>
                <c:pt idx="105">
                  <c:v>209072247.69999993</c:v>
                </c:pt>
                <c:pt idx="106">
                  <c:v>92852810.519999951</c:v>
                </c:pt>
                <c:pt idx="107">
                  <c:v>12917037.550000003</c:v>
                </c:pt>
                <c:pt idx="108">
                  <c:v>30562549.729999978</c:v>
                </c:pt>
                <c:pt idx="109">
                  <c:v>25911056.989999991</c:v>
                </c:pt>
                <c:pt idx="110">
                  <c:v>98933568.12000002</c:v>
                </c:pt>
                <c:pt idx="111">
                  <c:v>36012177.690000027</c:v>
                </c:pt>
                <c:pt idx="112">
                  <c:v>363783090.67999965</c:v>
                </c:pt>
                <c:pt idx="113">
                  <c:v>56678267.599999949</c:v>
                </c:pt>
                <c:pt idx="114">
                  <c:v>122342492.3099999</c:v>
                </c:pt>
                <c:pt idx="115">
                  <c:v>54909468.950000048</c:v>
                </c:pt>
                <c:pt idx="116">
                  <c:v>59724661.550000064</c:v>
                </c:pt>
                <c:pt idx="117">
                  <c:v>30327367.760000017</c:v>
                </c:pt>
                <c:pt idx="118">
                  <c:v>28250809.959999997</c:v>
                </c:pt>
                <c:pt idx="119">
                  <c:v>30900563.299999993</c:v>
                </c:pt>
                <c:pt idx="120">
                  <c:v>20603678.600000009</c:v>
                </c:pt>
                <c:pt idx="121">
                  <c:v>32379410.940000001</c:v>
                </c:pt>
                <c:pt idx="122">
                  <c:v>90751395.52000013</c:v>
                </c:pt>
                <c:pt idx="123">
                  <c:v>530366027.73000008</c:v>
                </c:pt>
                <c:pt idx="124">
                  <c:v>77970654.620000005</c:v>
                </c:pt>
                <c:pt idx="125">
                  <c:v>48067149.099999957</c:v>
                </c:pt>
                <c:pt idx="126">
                  <c:v>15709392.73000001</c:v>
                </c:pt>
                <c:pt idx="127">
                  <c:v>37015537.670000002</c:v>
                </c:pt>
                <c:pt idx="128">
                  <c:v>253382345.99999991</c:v>
                </c:pt>
                <c:pt idx="129">
                  <c:v>35726319.240000032</c:v>
                </c:pt>
                <c:pt idx="130">
                  <c:v>130181952.14000005</c:v>
                </c:pt>
                <c:pt idx="131">
                  <c:v>112391532.17999993</c:v>
                </c:pt>
                <c:pt idx="132">
                  <c:v>52641760.029999979</c:v>
                </c:pt>
                <c:pt idx="133">
                  <c:v>84685349.089999974</c:v>
                </c:pt>
                <c:pt idx="134">
                  <c:v>9914039.4999999981</c:v>
                </c:pt>
                <c:pt idx="135">
                  <c:v>17879454.070000004</c:v>
                </c:pt>
                <c:pt idx="136">
                  <c:v>27646495.309999991</c:v>
                </c:pt>
                <c:pt idx="137">
                  <c:v>33991633.479999982</c:v>
                </c:pt>
                <c:pt idx="138">
                  <c:v>70156251.070000052</c:v>
                </c:pt>
                <c:pt idx="139">
                  <c:v>28892072.40000001</c:v>
                </c:pt>
                <c:pt idx="140">
                  <c:v>62324192.140000015</c:v>
                </c:pt>
                <c:pt idx="141">
                  <c:v>27759404.479999997</c:v>
                </c:pt>
                <c:pt idx="142">
                  <c:v>72088649.740000024</c:v>
                </c:pt>
                <c:pt idx="143">
                  <c:v>29370404.530000012</c:v>
                </c:pt>
                <c:pt idx="144">
                  <c:v>41180664.950000018</c:v>
                </c:pt>
                <c:pt idx="145">
                  <c:v>27149247.460000027</c:v>
                </c:pt>
                <c:pt idx="146">
                  <c:v>209466421.72000003</c:v>
                </c:pt>
                <c:pt idx="147">
                  <c:v>60382132.409999952</c:v>
                </c:pt>
                <c:pt idx="148">
                  <c:v>160833829.41999975</c:v>
                </c:pt>
                <c:pt idx="149">
                  <c:v>51726249.279999986</c:v>
                </c:pt>
                <c:pt idx="150">
                  <c:v>375297682.39999962</c:v>
                </c:pt>
                <c:pt idx="151">
                  <c:v>28856125.52999999</c:v>
                </c:pt>
                <c:pt idx="152">
                  <c:v>20165639.770000003</c:v>
                </c:pt>
                <c:pt idx="153">
                  <c:v>41614194.250000007</c:v>
                </c:pt>
                <c:pt idx="154">
                  <c:v>12602824.010000002</c:v>
                </c:pt>
                <c:pt idx="155">
                  <c:v>26692034.959999993</c:v>
                </c:pt>
                <c:pt idx="156">
                  <c:v>109346827.03999998</c:v>
                </c:pt>
                <c:pt idx="157">
                  <c:v>21980531.210000001</c:v>
                </c:pt>
                <c:pt idx="158">
                  <c:v>24893560.509999968</c:v>
                </c:pt>
                <c:pt idx="159">
                  <c:v>106052987.33000006</c:v>
                </c:pt>
                <c:pt idx="160">
                  <c:v>54965278.199999943</c:v>
                </c:pt>
                <c:pt idx="161">
                  <c:v>38620771.789999954</c:v>
                </c:pt>
                <c:pt idx="162">
                  <c:v>73827886.49000001</c:v>
                </c:pt>
                <c:pt idx="163">
                  <c:v>19855629.569999985</c:v>
                </c:pt>
                <c:pt idx="164">
                  <c:v>182476631.59999987</c:v>
                </c:pt>
                <c:pt idx="165">
                  <c:v>302593791.12999976</c:v>
                </c:pt>
                <c:pt idx="166">
                  <c:v>68046133.950000003</c:v>
                </c:pt>
                <c:pt idx="167">
                  <c:v>72141068.360000029</c:v>
                </c:pt>
                <c:pt idx="168">
                  <c:v>64172297.51000002</c:v>
                </c:pt>
                <c:pt idx="169">
                  <c:v>73287449.570000008</c:v>
                </c:pt>
                <c:pt idx="170">
                  <c:v>66543814.769999988</c:v>
                </c:pt>
                <c:pt idx="171">
                  <c:v>37730950.340000004</c:v>
                </c:pt>
                <c:pt idx="172">
                  <c:v>39899410.840000033</c:v>
                </c:pt>
                <c:pt idx="173">
                  <c:v>24350066.370000012</c:v>
                </c:pt>
                <c:pt idx="174">
                  <c:v>160834752.87000006</c:v>
                </c:pt>
                <c:pt idx="175">
                  <c:v>107820373.11999996</c:v>
                </c:pt>
                <c:pt idx="176">
                  <c:v>57036791.549999967</c:v>
                </c:pt>
                <c:pt idx="177">
                  <c:v>83795674.190000027</c:v>
                </c:pt>
                <c:pt idx="178">
                  <c:v>39413004.199999996</c:v>
                </c:pt>
                <c:pt idx="179">
                  <c:v>17427715.210000001</c:v>
                </c:pt>
                <c:pt idx="180">
                  <c:v>24557774.300000008</c:v>
                </c:pt>
                <c:pt idx="181">
                  <c:v>68980973.410000026</c:v>
                </c:pt>
                <c:pt idx="182">
                  <c:v>57787121.849999979</c:v>
                </c:pt>
                <c:pt idx="183">
                  <c:v>29569677.049999997</c:v>
                </c:pt>
                <c:pt idx="184">
                  <c:v>25795117.810000006</c:v>
                </c:pt>
                <c:pt idx="185">
                  <c:v>27572635.870000001</c:v>
                </c:pt>
                <c:pt idx="186">
                  <c:v>31805177.550000004</c:v>
                </c:pt>
                <c:pt idx="187">
                  <c:v>208277481.68999997</c:v>
                </c:pt>
                <c:pt idx="188">
                  <c:v>60059596.030000024</c:v>
                </c:pt>
                <c:pt idx="189">
                  <c:v>104724835.43999991</c:v>
                </c:pt>
                <c:pt idx="190">
                  <c:v>74765129.900000006</c:v>
                </c:pt>
                <c:pt idx="191">
                  <c:v>192020402.3099997</c:v>
                </c:pt>
                <c:pt idx="192">
                  <c:v>329229905.77000046</c:v>
                </c:pt>
                <c:pt idx="193">
                  <c:v>82439153.73999998</c:v>
                </c:pt>
                <c:pt idx="194">
                  <c:v>43174945.080000013</c:v>
                </c:pt>
                <c:pt idx="195">
                  <c:v>15160.749999999998</c:v>
                </c:pt>
                <c:pt idx="196">
                  <c:v>46195.82</c:v>
                </c:pt>
                <c:pt idx="197">
                  <c:v>1880892.35</c:v>
                </c:pt>
                <c:pt idx="198">
                  <c:v>14510.6</c:v>
                </c:pt>
                <c:pt idx="199">
                  <c:v>132765.55000000002</c:v>
                </c:pt>
                <c:pt idx="200">
                  <c:v>66728.37</c:v>
                </c:pt>
                <c:pt idx="201">
                  <c:v>1197547.3599999999</c:v>
                </c:pt>
                <c:pt idx="202">
                  <c:v>6003024.9199999999</c:v>
                </c:pt>
                <c:pt idx="203">
                  <c:v>33391614.860000014</c:v>
                </c:pt>
                <c:pt idx="204">
                  <c:v>22667173.32</c:v>
                </c:pt>
                <c:pt idx="205">
                  <c:v>58886092.030000001</c:v>
                </c:pt>
                <c:pt idx="206">
                  <c:v>28315324.509999998</c:v>
                </c:pt>
              </c:numCache>
            </c:numRef>
          </c:val>
        </c:ser>
        <c:ser>
          <c:idx val="10"/>
          <c:order val="11"/>
          <c:spPr>
            <a:gradFill rotWithShape="1">
              <a:gsLst>
                <a:gs pos="0">
                  <a:schemeClr val="accent5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5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5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'Dochody_grudzień_2019-22'!$D$6:$D$212</c:f>
              <c:strCache>
                <c:ptCount val="207"/>
                <c:pt idx="0">
                  <c:v>ALEKSANDRÓW</c:v>
                </c:pt>
                <c:pt idx="1">
                  <c:v>ALEKSANDRÓW ŁÓDZKI</c:v>
                </c:pt>
                <c:pt idx="2">
                  <c:v>ANDRESPOL</c:v>
                </c:pt>
                <c:pt idx="3">
                  <c:v>BEDLNO</c:v>
                </c:pt>
                <c:pt idx="4">
                  <c:v>bełchatowski</c:v>
                </c:pt>
                <c:pt idx="5">
                  <c:v>BEŁCHATÓW</c:v>
                </c:pt>
                <c:pt idx="6">
                  <c:v>BEŁCHATÓW</c:v>
                </c:pt>
                <c:pt idx="7">
                  <c:v>BĘDKÓW</c:v>
                </c:pt>
                <c:pt idx="8">
                  <c:v>BIAŁA</c:v>
                </c:pt>
                <c:pt idx="9">
                  <c:v>BIAŁA RAWSKA</c:v>
                </c:pt>
                <c:pt idx="10">
                  <c:v>BIAŁACZÓW</c:v>
                </c:pt>
                <c:pt idx="11">
                  <c:v>BIELAWY</c:v>
                </c:pt>
                <c:pt idx="12">
                  <c:v>BŁASZKI</c:v>
                </c:pt>
                <c:pt idx="13">
                  <c:v>BOLESŁAWIEC</c:v>
                </c:pt>
                <c:pt idx="14">
                  <c:v>BOLIMÓW</c:v>
                </c:pt>
                <c:pt idx="15">
                  <c:v>BRĄSZEWICE</c:v>
                </c:pt>
                <c:pt idx="16">
                  <c:v>BRÓJCE</c:v>
                </c:pt>
                <c:pt idx="17">
                  <c:v>BRZEZINY</c:v>
                </c:pt>
                <c:pt idx="18">
                  <c:v>BRZEZINY</c:v>
                </c:pt>
                <c:pt idx="19">
                  <c:v>brzeziński</c:v>
                </c:pt>
                <c:pt idx="20">
                  <c:v>BRZEŹNIO</c:v>
                </c:pt>
                <c:pt idx="21">
                  <c:v>BUCZEK</c:v>
                </c:pt>
                <c:pt idx="22">
                  <c:v>BUDZISZEWICE</c:v>
                </c:pt>
                <c:pt idx="23">
                  <c:v>BURZENIN</c:v>
                </c:pt>
                <c:pt idx="24">
                  <c:v>CHĄŚNO</c:v>
                </c:pt>
                <c:pt idx="25">
                  <c:v>CIELĄDZ</c:v>
                </c:pt>
                <c:pt idx="26">
                  <c:v>CZARNOCIN</c:v>
                </c:pt>
                <c:pt idx="27">
                  <c:v>CZARNOŻYŁY</c:v>
                </c:pt>
                <c:pt idx="28">
                  <c:v>CZASTARY</c:v>
                </c:pt>
                <c:pt idx="29">
                  <c:v>CZERNIEWICE</c:v>
                </c:pt>
                <c:pt idx="30">
                  <c:v>DALIKÓW</c:v>
                </c:pt>
                <c:pt idx="31">
                  <c:v>DASZYNA</c:v>
                </c:pt>
                <c:pt idx="32">
                  <c:v>DĄBROWICE</c:v>
                </c:pt>
                <c:pt idx="33">
                  <c:v>DŁUTÓW</c:v>
                </c:pt>
                <c:pt idx="34">
                  <c:v>DMOSIN</c:v>
                </c:pt>
                <c:pt idx="35">
                  <c:v>DOBROŃ</c:v>
                </c:pt>
                <c:pt idx="36">
                  <c:v>DOBRYSZYCE</c:v>
                </c:pt>
                <c:pt idx="37">
                  <c:v>DOMANIEWICE</c:v>
                </c:pt>
                <c:pt idx="38">
                  <c:v>DRUŻBICE</c:v>
                </c:pt>
                <c:pt idx="39">
                  <c:v>DRZEWICA</c:v>
                </c:pt>
                <c:pt idx="40">
                  <c:v>DZIAŁOSZYN</c:v>
                </c:pt>
                <c:pt idx="41">
                  <c:v>GALEWICE</c:v>
                </c:pt>
                <c:pt idx="42">
                  <c:v>GIDLE</c:v>
                </c:pt>
                <c:pt idx="43">
                  <c:v>GŁOWNO</c:v>
                </c:pt>
                <c:pt idx="44">
                  <c:v>GŁOWNO</c:v>
                </c:pt>
                <c:pt idx="45">
                  <c:v>GŁUCHÓW</c:v>
                </c:pt>
                <c:pt idx="46">
                  <c:v>GODZIANÓW</c:v>
                </c:pt>
                <c:pt idx="47">
                  <c:v>GOMUNICE</c:v>
                </c:pt>
                <c:pt idx="48">
                  <c:v>GORZKOWICE</c:v>
                </c:pt>
                <c:pt idx="49">
                  <c:v>GOSZCZANÓW</c:v>
                </c:pt>
                <c:pt idx="50">
                  <c:v>GÓRA ŚW. MAŁGORZATY</c:v>
                </c:pt>
                <c:pt idx="51">
                  <c:v>GRABICA</c:v>
                </c:pt>
                <c:pt idx="52">
                  <c:v>GRABÓW</c:v>
                </c:pt>
                <c:pt idx="53">
                  <c:v>INOWŁÓDZ</c:v>
                </c:pt>
                <c:pt idx="54">
                  <c:v>JEŻÓW</c:v>
                </c:pt>
                <c:pt idx="55">
                  <c:v>KAMIEŃSK</c:v>
                </c:pt>
                <c:pt idx="56">
                  <c:v>KIEŁCZYGŁÓW</c:v>
                </c:pt>
                <c:pt idx="57">
                  <c:v>KIERNOZIA</c:v>
                </c:pt>
                <c:pt idx="58">
                  <c:v>KLESZCZÓW</c:v>
                </c:pt>
                <c:pt idx="59">
                  <c:v>KLONOWA</c:v>
                </c:pt>
                <c:pt idx="60">
                  <c:v>KLUKI</c:v>
                </c:pt>
                <c:pt idx="61">
                  <c:v>KOBIELE WIELKIE</c:v>
                </c:pt>
                <c:pt idx="62">
                  <c:v>KOCIERZEW POŁUDNIOWY</c:v>
                </c:pt>
                <c:pt idx="63">
                  <c:v>KODRĄB</c:v>
                </c:pt>
                <c:pt idx="64">
                  <c:v>KOLUSZKI</c:v>
                </c:pt>
                <c:pt idx="65">
                  <c:v>KONOPNICA</c:v>
                </c:pt>
                <c:pt idx="66">
                  <c:v>KONSTANTYNÓW ŁÓDZKI</c:v>
                </c:pt>
                <c:pt idx="67">
                  <c:v>KOWIESY</c:v>
                </c:pt>
                <c:pt idx="68">
                  <c:v>KROŚNIEWICE</c:v>
                </c:pt>
                <c:pt idx="69">
                  <c:v>KRZYŻANÓW</c:v>
                </c:pt>
                <c:pt idx="70">
                  <c:v>KSAWERÓW</c:v>
                </c:pt>
                <c:pt idx="71">
                  <c:v>KUTNO</c:v>
                </c:pt>
                <c:pt idx="72">
                  <c:v>KUTNO</c:v>
                </c:pt>
                <c:pt idx="73">
                  <c:v>kutnowski</c:v>
                </c:pt>
                <c:pt idx="74">
                  <c:v>LGOTA WIELKA</c:v>
                </c:pt>
                <c:pt idx="75">
                  <c:v>LIPCE REYMONTOWSKIE</c:v>
                </c:pt>
                <c:pt idx="76">
                  <c:v>LUBOCHNIA</c:v>
                </c:pt>
                <c:pt idx="77">
                  <c:v>LUTOMIERSK</c:v>
                </c:pt>
                <c:pt idx="78">
                  <c:v>LUTUTÓW</c:v>
                </c:pt>
                <c:pt idx="79">
                  <c:v>ŁADZICE</c:v>
                </c:pt>
                <c:pt idx="80">
                  <c:v>ŁANIĘTA</c:v>
                </c:pt>
                <c:pt idx="81">
                  <c:v>ŁASK</c:v>
                </c:pt>
                <c:pt idx="82">
                  <c:v>łaski</c:v>
                </c:pt>
                <c:pt idx="83">
                  <c:v>ŁĘCZYCA</c:v>
                </c:pt>
                <c:pt idx="84">
                  <c:v>ŁĘCZYCA</c:v>
                </c:pt>
                <c:pt idx="85">
                  <c:v>łęczycki</c:v>
                </c:pt>
                <c:pt idx="86">
                  <c:v>ŁĘKI SZLACHECKIE</c:v>
                </c:pt>
                <c:pt idx="87">
                  <c:v>łowicki</c:v>
                </c:pt>
                <c:pt idx="88">
                  <c:v>ŁOWICZ</c:v>
                </c:pt>
                <c:pt idx="89">
                  <c:v>ŁOWICZ</c:v>
                </c:pt>
                <c:pt idx="90">
                  <c:v>łódzki wschodni</c:v>
                </c:pt>
                <c:pt idx="91">
                  <c:v>łódzkie</c:v>
                </c:pt>
                <c:pt idx="92">
                  <c:v>Łódź</c:v>
                </c:pt>
                <c:pt idx="93">
                  <c:v>ŁUBNICE</c:v>
                </c:pt>
                <c:pt idx="94">
                  <c:v>ŁYSZKOWICE</c:v>
                </c:pt>
                <c:pt idx="95">
                  <c:v>MAKÓW</c:v>
                </c:pt>
                <c:pt idx="96">
                  <c:v>MASŁOWICE</c:v>
                </c:pt>
                <c:pt idx="97">
                  <c:v>MNISZKÓW</c:v>
                </c:pt>
                <c:pt idx="98">
                  <c:v>MOKRSKO</c:v>
                </c:pt>
                <c:pt idx="99">
                  <c:v>MOSZCZENICA</c:v>
                </c:pt>
                <c:pt idx="100">
                  <c:v>NIEBORÓW</c:v>
                </c:pt>
                <c:pt idx="101">
                  <c:v>NOWA BRZEŹNICA</c:v>
                </c:pt>
                <c:pt idx="102">
                  <c:v>NOWE OSTROWY</c:v>
                </c:pt>
                <c:pt idx="103">
                  <c:v>NOWOSOLNA</c:v>
                </c:pt>
                <c:pt idx="104">
                  <c:v>NOWY KAWĘCZYN</c:v>
                </c:pt>
                <c:pt idx="105">
                  <c:v>OPOCZNO</c:v>
                </c:pt>
                <c:pt idx="106">
                  <c:v>opoczyński</c:v>
                </c:pt>
                <c:pt idx="107">
                  <c:v>OPORÓW</c:v>
                </c:pt>
                <c:pt idx="108">
                  <c:v>OSJAKÓW</c:v>
                </c:pt>
                <c:pt idx="109">
                  <c:v>OSTRÓWEK</c:v>
                </c:pt>
                <c:pt idx="110">
                  <c:v>OZORKÓW</c:v>
                </c:pt>
                <c:pt idx="111">
                  <c:v>OZORKÓW</c:v>
                </c:pt>
                <c:pt idx="112">
                  <c:v>PABIANICE</c:v>
                </c:pt>
                <c:pt idx="113">
                  <c:v>PABIANICE</c:v>
                </c:pt>
                <c:pt idx="114">
                  <c:v>pabianicki</c:v>
                </c:pt>
                <c:pt idx="115">
                  <c:v>pajęczański</c:v>
                </c:pt>
                <c:pt idx="116">
                  <c:v>PAJĘCZNO</c:v>
                </c:pt>
                <c:pt idx="117">
                  <c:v>PARADYŻ</c:v>
                </c:pt>
                <c:pt idx="118">
                  <c:v>PARZĘCZEW</c:v>
                </c:pt>
                <c:pt idx="119">
                  <c:v>PĄTNÓW</c:v>
                </c:pt>
                <c:pt idx="120">
                  <c:v>PĘCZNIEW</c:v>
                </c:pt>
                <c:pt idx="121">
                  <c:v>PIĄTEK</c:v>
                </c:pt>
                <c:pt idx="122">
                  <c:v>piotrkowski</c:v>
                </c:pt>
                <c:pt idx="123">
                  <c:v>Piotrków Trybunalski</c:v>
                </c:pt>
                <c:pt idx="124">
                  <c:v>PODDĘBICE</c:v>
                </c:pt>
                <c:pt idx="125">
                  <c:v>poddębicki</c:v>
                </c:pt>
                <c:pt idx="126">
                  <c:v>POŚWIĘTNE</c:v>
                </c:pt>
                <c:pt idx="127">
                  <c:v>PRZEDBÓRZ</c:v>
                </c:pt>
                <c:pt idx="128">
                  <c:v>RADOMSKO</c:v>
                </c:pt>
                <c:pt idx="129">
                  <c:v>RADOMSKO</c:v>
                </c:pt>
                <c:pt idx="130">
                  <c:v>radomszczański</c:v>
                </c:pt>
                <c:pt idx="131">
                  <c:v>RAWA MAZOWIECKA</c:v>
                </c:pt>
                <c:pt idx="132">
                  <c:v>RAWA MAZOWIECKA</c:v>
                </c:pt>
                <c:pt idx="133">
                  <c:v>rawski</c:v>
                </c:pt>
                <c:pt idx="134">
                  <c:v>REGNÓW</c:v>
                </c:pt>
                <c:pt idx="135">
                  <c:v>RĘCZNO</c:v>
                </c:pt>
                <c:pt idx="136">
                  <c:v>ROGÓW</c:v>
                </c:pt>
                <c:pt idx="137">
                  <c:v>ROKICINY</c:v>
                </c:pt>
                <c:pt idx="138">
                  <c:v>ROZPRZA</c:v>
                </c:pt>
                <c:pt idx="139">
                  <c:v>RUSIEC</c:v>
                </c:pt>
                <c:pt idx="140">
                  <c:v>RZĄŚNIA</c:v>
                </c:pt>
                <c:pt idx="141">
                  <c:v>RZECZYCA</c:v>
                </c:pt>
                <c:pt idx="142">
                  <c:v>RZGÓW</c:v>
                </c:pt>
                <c:pt idx="143">
                  <c:v>SADKOWICE</c:v>
                </c:pt>
                <c:pt idx="144">
                  <c:v>SĘDZIEJOWICE</c:v>
                </c:pt>
                <c:pt idx="145">
                  <c:v>SIEMKOWICE</c:v>
                </c:pt>
                <c:pt idx="146">
                  <c:v>SIERADZ</c:v>
                </c:pt>
                <c:pt idx="147">
                  <c:v>SIERADZ</c:v>
                </c:pt>
                <c:pt idx="148">
                  <c:v>sieradzki</c:v>
                </c:pt>
                <c:pt idx="149">
                  <c:v>SKIERNIEWICE</c:v>
                </c:pt>
                <c:pt idx="150">
                  <c:v>SKIERNIEWICE</c:v>
                </c:pt>
                <c:pt idx="151">
                  <c:v>skierniewicki</c:v>
                </c:pt>
                <c:pt idx="152">
                  <c:v>SKOMLIN</c:v>
                </c:pt>
                <c:pt idx="153">
                  <c:v>SŁAWNO</c:v>
                </c:pt>
                <c:pt idx="154">
                  <c:v>SŁUPIA</c:v>
                </c:pt>
                <c:pt idx="155">
                  <c:v>SOKOLNIKI</c:v>
                </c:pt>
                <c:pt idx="156">
                  <c:v>STRYKÓW</c:v>
                </c:pt>
                <c:pt idx="157">
                  <c:v>STRZELCE</c:v>
                </c:pt>
                <c:pt idx="158">
                  <c:v>STRZELCE WIELKIE</c:v>
                </c:pt>
                <c:pt idx="159">
                  <c:v>SULEJÓW</c:v>
                </c:pt>
                <c:pt idx="160">
                  <c:v>SULMIERZYCE</c:v>
                </c:pt>
                <c:pt idx="161">
                  <c:v>SZADEK</c:v>
                </c:pt>
                <c:pt idx="162">
                  <c:v>SZCZERCÓW</c:v>
                </c:pt>
                <c:pt idx="163">
                  <c:v>ŚWINICE WARCKIE</c:v>
                </c:pt>
                <c:pt idx="164">
                  <c:v>tomaszowski</c:v>
                </c:pt>
                <c:pt idx="165">
                  <c:v>TOMASZÓW MAZOWIECKI</c:v>
                </c:pt>
                <c:pt idx="166">
                  <c:v>TOMASZÓW MAZOWIECKI</c:v>
                </c:pt>
                <c:pt idx="167">
                  <c:v>TUSZYN</c:v>
                </c:pt>
                <c:pt idx="168">
                  <c:v>UJAZD</c:v>
                </c:pt>
                <c:pt idx="169">
                  <c:v>UNIEJÓW</c:v>
                </c:pt>
                <c:pt idx="170">
                  <c:v>WARTA</c:v>
                </c:pt>
                <c:pt idx="171">
                  <c:v>WARTKOWICE</c:v>
                </c:pt>
                <c:pt idx="172">
                  <c:v>WIDAWA</c:v>
                </c:pt>
                <c:pt idx="173">
                  <c:v>WIELGOMŁYNY</c:v>
                </c:pt>
                <c:pt idx="174">
                  <c:v>WIELUŃ</c:v>
                </c:pt>
                <c:pt idx="175">
                  <c:v>wieluński</c:v>
                </c:pt>
                <c:pt idx="176">
                  <c:v>wieruszowski</c:v>
                </c:pt>
                <c:pt idx="177">
                  <c:v>WIERUSZÓW</c:v>
                </c:pt>
                <c:pt idx="178">
                  <c:v>WIERZCHLAS</c:v>
                </c:pt>
                <c:pt idx="179">
                  <c:v>WITONIA</c:v>
                </c:pt>
                <c:pt idx="180">
                  <c:v>WODZIERADY</c:v>
                </c:pt>
                <c:pt idx="181">
                  <c:v>WOLA KRZYSZTOPORSKA</c:v>
                </c:pt>
                <c:pt idx="182">
                  <c:v>WOLBÓRZ</c:v>
                </c:pt>
                <c:pt idx="183">
                  <c:v>WRÓBLEW</c:v>
                </c:pt>
                <c:pt idx="184">
                  <c:v>ZADZIM</c:v>
                </c:pt>
                <c:pt idx="185">
                  <c:v>ZAPOLICE</c:v>
                </c:pt>
                <c:pt idx="186">
                  <c:v>ZDUNY</c:v>
                </c:pt>
                <c:pt idx="187">
                  <c:v>ZDUŃSKA WOLA</c:v>
                </c:pt>
                <c:pt idx="188">
                  <c:v>ZDUŃSKA WOLA</c:v>
                </c:pt>
                <c:pt idx="189">
                  <c:v>zduńskowolski</c:v>
                </c:pt>
                <c:pt idx="190">
                  <c:v>ZELÓW</c:v>
                </c:pt>
                <c:pt idx="191">
                  <c:v>zgierski</c:v>
                </c:pt>
                <c:pt idx="192">
                  <c:v>ZGIERZ</c:v>
                </c:pt>
                <c:pt idx="193">
                  <c:v>ZGIERZ</c:v>
                </c:pt>
                <c:pt idx="194">
                  <c:v>ZŁOCZEW</c:v>
                </c:pt>
                <c:pt idx="195">
                  <c:v>Związek Gmin Nadnerzańskich</c:v>
                </c:pt>
                <c:pt idx="196">
                  <c:v>Związek Gmin Powiatu Radomszczańskiego w Gidlach</c:v>
                </c:pt>
                <c:pt idx="197">
                  <c:v>Związek Gmin Regionu Kutnowskiego</c:v>
                </c:pt>
                <c:pt idx="198">
                  <c:v>Związek Gmin Regionu Poddębickiego</c:v>
                </c:pt>
                <c:pt idx="199">
                  <c:v>Związek Gmin Ziemi Wieluńskiej</c:v>
                </c:pt>
                <c:pt idx="200">
                  <c:v>Związek Komunalny Gmin w Bełchatowie</c:v>
                </c:pt>
                <c:pt idx="201">
                  <c:v>Związek Międzygminny "Bzura" z siedzibą w Łowiczu</c:v>
                </c:pt>
                <c:pt idx="202">
                  <c:v>Związek Powiatów Województwa Łódzkiego z siedzibą w Piotrkowie Trybunalskim</c:v>
                </c:pt>
                <c:pt idx="203">
                  <c:v>ŻARNÓW</c:v>
                </c:pt>
                <c:pt idx="204">
                  <c:v>ŻELECHLINEK</c:v>
                </c:pt>
                <c:pt idx="205">
                  <c:v>ŻYCHLIN</c:v>
                </c:pt>
                <c:pt idx="206">
                  <c:v>ŻYTNO</c:v>
                </c:pt>
              </c:strCache>
            </c:strRef>
          </c:cat>
          <c:val>
            <c:numRef>
              <c:f>'Dochody_grudzień_2019-22'!$O$6:$O$212</c:f>
            </c:numRef>
          </c:val>
        </c:ser>
        <c:ser>
          <c:idx val="11"/>
          <c:order val="12"/>
          <c:spPr>
            <a:gradFill rotWithShape="1">
              <a:gsLst>
                <a:gs pos="0">
                  <a:schemeClr val="accent6">
                    <a:lumMod val="60000"/>
                    <a:satMod val="103000"/>
                    <a:lumMod val="102000"/>
                    <a:tint val="94000"/>
                  </a:schemeClr>
                </a:gs>
                <a:gs pos="50000">
                  <a:schemeClr val="accent6">
                    <a:lumMod val="60000"/>
                    <a:satMod val="110000"/>
                    <a:lumMod val="100000"/>
                    <a:shade val="100000"/>
                  </a:schemeClr>
                </a:gs>
                <a:gs pos="100000">
                  <a:schemeClr val="accent6">
                    <a:lumMod val="6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'Dochody_grudzień_2019-22'!$D$6:$D$212</c:f>
              <c:strCache>
                <c:ptCount val="207"/>
                <c:pt idx="0">
                  <c:v>ALEKSANDRÓW</c:v>
                </c:pt>
                <c:pt idx="1">
                  <c:v>ALEKSANDRÓW ŁÓDZKI</c:v>
                </c:pt>
                <c:pt idx="2">
                  <c:v>ANDRESPOL</c:v>
                </c:pt>
                <c:pt idx="3">
                  <c:v>BEDLNO</c:v>
                </c:pt>
                <c:pt idx="4">
                  <c:v>bełchatowski</c:v>
                </c:pt>
                <c:pt idx="5">
                  <c:v>BEŁCHATÓW</c:v>
                </c:pt>
                <c:pt idx="6">
                  <c:v>BEŁCHATÓW</c:v>
                </c:pt>
                <c:pt idx="7">
                  <c:v>BĘDKÓW</c:v>
                </c:pt>
                <c:pt idx="8">
                  <c:v>BIAŁA</c:v>
                </c:pt>
                <c:pt idx="9">
                  <c:v>BIAŁA RAWSKA</c:v>
                </c:pt>
                <c:pt idx="10">
                  <c:v>BIAŁACZÓW</c:v>
                </c:pt>
                <c:pt idx="11">
                  <c:v>BIELAWY</c:v>
                </c:pt>
                <c:pt idx="12">
                  <c:v>BŁASZKI</c:v>
                </c:pt>
                <c:pt idx="13">
                  <c:v>BOLESŁAWIEC</c:v>
                </c:pt>
                <c:pt idx="14">
                  <c:v>BOLIMÓW</c:v>
                </c:pt>
                <c:pt idx="15">
                  <c:v>BRĄSZEWICE</c:v>
                </c:pt>
                <c:pt idx="16">
                  <c:v>BRÓJCE</c:v>
                </c:pt>
                <c:pt idx="17">
                  <c:v>BRZEZINY</c:v>
                </c:pt>
                <c:pt idx="18">
                  <c:v>BRZEZINY</c:v>
                </c:pt>
                <c:pt idx="19">
                  <c:v>brzeziński</c:v>
                </c:pt>
                <c:pt idx="20">
                  <c:v>BRZEŹNIO</c:v>
                </c:pt>
                <c:pt idx="21">
                  <c:v>BUCZEK</c:v>
                </c:pt>
                <c:pt idx="22">
                  <c:v>BUDZISZEWICE</c:v>
                </c:pt>
                <c:pt idx="23">
                  <c:v>BURZENIN</c:v>
                </c:pt>
                <c:pt idx="24">
                  <c:v>CHĄŚNO</c:v>
                </c:pt>
                <c:pt idx="25">
                  <c:v>CIELĄDZ</c:v>
                </c:pt>
                <c:pt idx="26">
                  <c:v>CZARNOCIN</c:v>
                </c:pt>
                <c:pt idx="27">
                  <c:v>CZARNOŻYŁY</c:v>
                </c:pt>
                <c:pt idx="28">
                  <c:v>CZASTARY</c:v>
                </c:pt>
                <c:pt idx="29">
                  <c:v>CZERNIEWICE</c:v>
                </c:pt>
                <c:pt idx="30">
                  <c:v>DALIKÓW</c:v>
                </c:pt>
                <c:pt idx="31">
                  <c:v>DASZYNA</c:v>
                </c:pt>
                <c:pt idx="32">
                  <c:v>DĄBROWICE</c:v>
                </c:pt>
                <c:pt idx="33">
                  <c:v>DŁUTÓW</c:v>
                </c:pt>
                <c:pt idx="34">
                  <c:v>DMOSIN</c:v>
                </c:pt>
                <c:pt idx="35">
                  <c:v>DOBROŃ</c:v>
                </c:pt>
                <c:pt idx="36">
                  <c:v>DOBRYSZYCE</c:v>
                </c:pt>
                <c:pt idx="37">
                  <c:v>DOMANIEWICE</c:v>
                </c:pt>
                <c:pt idx="38">
                  <c:v>DRUŻBICE</c:v>
                </c:pt>
                <c:pt idx="39">
                  <c:v>DRZEWICA</c:v>
                </c:pt>
                <c:pt idx="40">
                  <c:v>DZIAŁOSZYN</c:v>
                </c:pt>
                <c:pt idx="41">
                  <c:v>GALEWICE</c:v>
                </c:pt>
                <c:pt idx="42">
                  <c:v>GIDLE</c:v>
                </c:pt>
                <c:pt idx="43">
                  <c:v>GŁOWNO</c:v>
                </c:pt>
                <c:pt idx="44">
                  <c:v>GŁOWNO</c:v>
                </c:pt>
                <c:pt idx="45">
                  <c:v>GŁUCHÓW</c:v>
                </c:pt>
                <c:pt idx="46">
                  <c:v>GODZIANÓW</c:v>
                </c:pt>
                <c:pt idx="47">
                  <c:v>GOMUNICE</c:v>
                </c:pt>
                <c:pt idx="48">
                  <c:v>GORZKOWICE</c:v>
                </c:pt>
                <c:pt idx="49">
                  <c:v>GOSZCZANÓW</c:v>
                </c:pt>
                <c:pt idx="50">
                  <c:v>GÓRA ŚW. MAŁGORZATY</c:v>
                </c:pt>
                <c:pt idx="51">
                  <c:v>GRABICA</c:v>
                </c:pt>
                <c:pt idx="52">
                  <c:v>GRABÓW</c:v>
                </c:pt>
                <c:pt idx="53">
                  <c:v>INOWŁÓDZ</c:v>
                </c:pt>
                <c:pt idx="54">
                  <c:v>JEŻÓW</c:v>
                </c:pt>
                <c:pt idx="55">
                  <c:v>KAMIEŃSK</c:v>
                </c:pt>
                <c:pt idx="56">
                  <c:v>KIEŁCZYGŁÓW</c:v>
                </c:pt>
                <c:pt idx="57">
                  <c:v>KIERNOZIA</c:v>
                </c:pt>
                <c:pt idx="58">
                  <c:v>KLESZCZÓW</c:v>
                </c:pt>
                <c:pt idx="59">
                  <c:v>KLONOWA</c:v>
                </c:pt>
                <c:pt idx="60">
                  <c:v>KLUKI</c:v>
                </c:pt>
                <c:pt idx="61">
                  <c:v>KOBIELE WIELKIE</c:v>
                </c:pt>
                <c:pt idx="62">
                  <c:v>KOCIERZEW POŁUDNIOWY</c:v>
                </c:pt>
                <c:pt idx="63">
                  <c:v>KODRĄB</c:v>
                </c:pt>
                <c:pt idx="64">
                  <c:v>KOLUSZKI</c:v>
                </c:pt>
                <c:pt idx="65">
                  <c:v>KONOPNICA</c:v>
                </c:pt>
                <c:pt idx="66">
                  <c:v>KONSTANTYNÓW ŁÓDZKI</c:v>
                </c:pt>
                <c:pt idx="67">
                  <c:v>KOWIESY</c:v>
                </c:pt>
                <c:pt idx="68">
                  <c:v>KROŚNIEWICE</c:v>
                </c:pt>
                <c:pt idx="69">
                  <c:v>KRZYŻANÓW</c:v>
                </c:pt>
                <c:pt idx="70">
                  <c:v>KSAWERÓW</c:v>
                </c:pt>
                <c:pt idx="71">
                  <c:v>KUTNO</c:v>
                </c:pt>
                <c:pt idx="72">
                  <c:v>KUTNO</c:v>
                </c:pt>
                <c:pt idx="73">
                  <c:v>kutnowski</c:v>
                </c:pt>
                <c:pt idx="74">
                  <c:v>LGOTA WIELKA</c:v>
                </c:pt>
                <c:pt idx="75">
                  <c:v>LIPCE REYMONTOWSKIE</c:v>
                </c:pt>
                <c:pt idx="76">
                  <c:v>LUBOCHNIA</c:v>
                </c:pt>
                <c:pt idx="77">
                  <c:v>LUTOMIERSK</c:v>
                </c:pt>
                <c:pt idx="78">
                  <c:v>LUTUTÓW</c:v>
                </c:pt>
                <c:pt idx="79">
                  <c:v>ŁADZICE</c:v>
                </c:pt>
                <c:pt idx="80">
                  <c:v>ŁANIĘTA</c:v>
                </c:pt>
                <c:pt idx="81">
                  <c:v>ŁASK</c:v>
                </c:pt>
                <c:pt idx="82">
                  <c:v>łaski</c:v>
                </c:pt>
                <c:pt idx="83">
                  <c:v>ŁĘCZYCA</c:v>
                </c:pt>
                <c:pt idx="84">
                  <c:v>ŁĘCZYCA</c:v>
                </c:pt>
                <c:pt idx="85">
                  <c:v>łęczycki</c:v>
                </c:pt>
                <c:pt idx="86">
                  <c:v>ŁĘKI SZLACHECKIE</c:v>
                </c:pt>
                <c:pt idx="87">
                  <c:v>łowicki</c:v>
                </c:pt>
                <c:pt idx="88">
                  <c:v>ŁOWICZ</c:v>
                </c:pt>
                <c:pt idx="89">
                  <c:v>ŁOWICZ</c:v>
                </c:pt>
                <c:pt idx="90">
                  <c:v>łódzki wschodni</c:v>
                </c:pt>
                <c:pt idx="91">
                  <c:v>łódzkie</c:v>
                </c:pt>
                <c:pt idx="92">
                  <c:v>Łódź</c:v>
                </c:pt>
                <c:pt idx="93">
                  <c:v>ŁUBNICE</c:v>
                </c:pt>
                <c:pt idx="94">
                  <c:v>ŁYSZKOWICE</c:v>
                </c:pt>
                <c:pt idx="95">
                  <c:v>MAKÓW</c:v>
                </c:pt>
                <c:pt idx="96">
                  <c:v>MASŁOWICE</c:v>
                </c:pt>
                <c:pt idx="97">
                  <c:v>MNISZKÓW</c:v>
                </c:pt>
                <c:pt idx="98">
                  <c:v>MOKRSKO</c:v>
                </c:pt>
                <c:pt idx="99">
                  <c:v>MOSZCZENICA</c:v>
                </c:pt>
                <c:pt idx="100">
                  <c:v>NIEBORÓW</c:v>
                </c:pt>
                <c:pt idx="101">
                  <c:v>NOWA BRZEŹNICA</c:v>
                </c:pt>
                <c:pt idx="102">
                  <c:v>NOWE OSTROWY</c:v>
                </c:pt>
                <c:pt idx="103">
                  <c:v>NOWOSOLNA</c:v>
                </c:pt>
                <c:pt idx="104">
                  <c:v>NOWY KAWĘCZYN</c:v>
                </c:pt>
                <c:pt idx="105">
                  <c:v>OPOCZNO</c:v>
                </c:pt>
                <c:pt idx="106">
                  <c:v>opoczyński</c:v>
                </c:pt>
                <c:pt idx="107">
                  <c:v>OPORÓW</c:v>
                </c:pt>
                <c:pt idx="108">
                  <c:v>OSJAKÓW</c:v>
                </c:pt>
                <c:pt idx="109">
                  <c:v>OSTRÓWEK</c:v>
                </c:pt>
                <c:pt idx="110">
                  <c:v>OZORKÓW</c:v>
                </c:pt>
                <c:pt idx="111">
                  <c:v>OZORKÓW</c:v>
                </c:pt>
                <c:pt idx="112">
                  <c:v>PABIANICE</c:v>
                </c:pt>
                <c:pt idx="113">
                  <c:v>PABIANICE</c:v>
                </c:pt>
                <c:pt idx="114">
                  <c:v>pabianicki</c:v>
                </c:pt>
                <c:pt idx="115">
                  <c:v>pajęczański</c:v>
                </c:pt>
                <c:pt idx="116">
                  <c:v>PAJĘCZNO</c:v>
                </c:pt>
                <c:pt idx="117">
                  <c:v>PARADYŻ</c:v>
                </c:pt>
                <c:pt idx="118">
                  <c:v>PARZĘCZEW</c:v>
                </c:pt>
                <c:pt idx="119">
                  <c:v>PĄTNÓW</c:v>
                </c:pt>
                <c:pt idx="120">
                  <c:v>PĘCZNIEW</c:v>
                </c:pt>
                <c:pt idx="121">
                  <c:v>PIĄTEK</c:v>
                </c:pt>
                <c:pt idx="122">
                  <c:v>piotrkowski</c:v>
                </c:pt>
                <c:pt idx="123">
                  <c:v>Piotrków Trybunalski</c:v>
                </c:pt>
                <c:pt idx="124">
                  <c:v>PODDĘBICE</c:v>
                </c:pt>
                <c:pt idx="125">
                  <c:v>poddębicki</c:v>
                </c:pt>
                <c:pt idx="126">
                  <c:v>POŚWIĘTNE</c:v>
                </c:pt>
                <c:pt idx="127">
                  <c:v>PRZEDBÓRZ</c:v>
                </c:pt>
                <c:pt idx="128">
                  <c:v>RADOMSKO</c:v>
                </c:pt>
                <c:pt idx="129">
                  <c:v>RADOMSKO</c:v>
                </c:pt>
                <c:pt idx="130">
                  <c:v>radomszczański</c:v>
                </c:pt>
                <c:pt idx="131">
                  <c:v>RAWA MAZOWIECKA</c:v>
                </c:pt>
                <c:pt idx="132">
                  <c:v>RAWA MAZOWIECKA</c:v>
                </c:pt>
                <c:pt idx="133">
                  <c:v>rawski</c:v>
                </c:pt>
                <c:pt idx="134">
                  <c:v>REGNÓW</c:v>
                </c:pt>
                <c:pt idx="135">
                  <c:v>RĘCZNO</c:v>
                </c:pt>
                <c:pt idx="136">
                  <c:v>ROGÓW</c:v>
                </c:pt>
                <c:pt idx="137">
                  <c:v>ROKICINY</c:v>
                </c:pt>
                <c:pt idx="138">
                  <c:v>ROZPRZA</c:v>
                </c:pt>
                <c:pt idx="139">
                  <c:v>RUSIEC</c:v>
                </c:pt>
                <c:pt idx="140">
                  <c:v>RZĄŚNIA</c:v>
                </c:pt>
                <c:pt idx="141">
                  <c:v>RZECZYCA</c:v>
                </c:pt>
                <c:pt idx="142">
                  <c:v>RZGÓW</c:v>
                </c:pt>
                <c:pt idx="143">
                  <c:v>SADKOWICE</c:v>
                </c:pt>
                <c:pt idx="144">
                  <c:v>SĘDZIEJOWICE</c:v>
                </c:pt>
                <c:pt idx="145">
                  <c:v>SIEMKOWICE</c:v>
                </c:pt>
                <c:pt idx="146">
                  <c:v>SIERADZ</c:v>
                </c:pt>
                <c:pt idx="147">
                  <c:v>SIERADZ</c:v>
                </c:pt>
                <c:pt idx="148">
                  <c:v>sieradzki</c:v>
                </c:pt>
                <c:pt idx="149">
                  <c:v>SKIERNIEWICE</c:v>
                </c:pt>
                <c:pt idx="150">
                  <c:v>SKIERNIEWICE</c:v>
                </c:pt>
                <c:pt idx="151">
                  <c:v>skierniewicki</c:v>
                </c:pt>
                <c:pt idx="152">
                  <c:v>SKOMLIN</c:v>
                </c:pt>
                <c:pt idx="153">
                  <c:v>SŁAWNO</c:v>
                </c:pt>
                <c:pt idx="154">
                  <c:v>SŁUPIA</c:v>
                </c:pt>
                <c:pt idx="155">
                  <c:v>SOKOLNIKI</c:v>
                </c:pt>
                <c:pt idx="156">
                  <c:v>STRYKÓW</c:v>
                </c:pt>
                <c:pt idx="157">
                  <c:v>STRZELCE</c:v>
                </c:pt>
                <c:pt idx="158">
                  <c:v>STRZELCE WIELKIE</c:v>
                </c:pt>
                <c:pt idx="159">
                  <c:v>SULEJÓW</c:v>
                </c:pt>
                <c:pt idx="160">
                  <c:v>SULMIERZYCE</c:v>
                </c:pt>
                <c:pt idx="161">
                  <c:v>SZADEK</c:v>
                </c:pt>
                <c:pt idx="162">
                  <c:v>SZCZERCÓW</c:v>
                </c:pt>
                <c:pt idx="163">
                  <c:v>ŚWINICE WARCKIE</c:v>
                </c:pt>
                <c:pt idx="164">
                  <c:v>tomaszowski</c:v>
                </c:pt>
                <c:pt idx="165">
                  <c:v>TOMASZÓW MAZOWIECKI</c:v>
                </c:pt>
                <c:pt idx="166">
                  <c:v>TOMASZÓW MAZOWIECKI</c:v>
                </c:pt>
                <c:pt idx="167">
                  <c:v>TUSZYN</c:v>
                </c:pt>
                <c:pt idx="168">
                  <c:v>UJAZD</c:v>
                </c:pt>
                <c:pt idx="169">
                  <c:v>UNIEJÓW</c:v>
                </c:pt>
                <c:pt idx="170">
                  <c:v>WARTA</c:v>
                </c:pt>
                <c:pt idx="171">
                  <c:v>WARTKOWICE</c:v>
                </c:pt>
                <c:pt idx="172">
                  <c:v>WIDAWA</c:v>
                </c:pt>
                <c:pt idx="173">
                  <c:v>WIELGOMŁYNY</c:v>
                </c:pt>
                <c:pt idx="174">
                  <c:v>WIELUŃ</c:v>
                </c:pt>
                <c:pt idx="175">
                  <c:v>wieluński</c:v>
                </c:pt>
                <c:pt idx="176">
                  <c:v>wieruszowski</c:v>
                </c:pt>
                <c:pt idx="177">
                  <c:v>WIERUSZÓW</c:v>
                </c:pt>
                <c:pt idx="178">
                  <c:v>WIERZCHLAS</c:v>
                </c:pt>
                <c:pt idx="179">
                  <c:v>WITONIA</c:v>
                </c:pt>
                <c:pt idx="180">
                  <c:v>WODZIERADY</c:v>
                </c:pt>
                <c:pt idx="181">
                  <c:v>WOLA KRZYSZTOPORSKA</c:v>
                </c:pt>
                <c:pt idx="182">
                  <c:v>WOLBÓRZ</c:v>
                </c:pt>
                <c:pt idx="183">
                  <c:v>WRÓBLEW</c:v>
                </c:pt>
                <c:pt idx="184">
                  <c:v>ZADZIM</c:v>
                </c:pt>
                <c:pt idx="185">
                  <c:v>ZAPOLICE</c:v>
                </c:pt>
                <c:pt idx="186">
                  <c:v>ZDUNY</c:v>
                </c:pt>
                <c:pt idx="187">
                  <c:v>ZDUŃSKA WOLA</c:v>
                </c:pt>
                <c:pt idx="188">
                  <c:v>ZDUŃSKA WOLA</c:v>
                </c:pt>
                <c:pt idx="189">
                  <c:v>zduńskowolski</c:v>
                </c:pt>
                <c:pt idx="190">
                  <c:v>ZELÓW</c:v>
                </c:pt>
                <c:pt idx="191">
                  <c:v>zgierski</c:v>
                </c:pt>
                <c:pt idx="192">
                  <c:v>ZGIERZ</c:v>
                </c:pt>
                <c:pt idx="193">
                  <c:v>ZGIERZ</c:v>
                </c:pt>
                <c:pt idx="194">
                  <c:v>ZŁOCZEW</c:v>
                </c:pt>
                <c:pt idx="195">
                  <c:v>Związek Gmin Nadnerzańskich</c:v>
                </c:pt>
                <c:pt idx="196">
                  <c:v>Związek Gmin Powiatu Radomszczańskiego w Gidlach</c:v>
                </c:pt>
                <c:pt idx="197">
                  <c:v>Związek Gmin Regionu Kutnowskiego</c:v>
                </c:pt>
                <c:pt idx="198">
                  <c:v>Związek Gmin Regionu Poddębickiego</c:v>
                </c:pt>
                <c:pt idx="199">
                  <c:v>Związek Gmin Ziemi Wieluńskiej</c:v>
                </c:pt>
                <c:pt idx="200">
                  <c:v>Związek Komunalny Gmin w Bełchatowie</c:v>
                </c:pt>
                <c:pt idx="201">
                  <c:v>Związek Międzygminny "Bzura" z siedzibą w Łowiczu</c:v>
                </c:pt>
                <c:pt idx="202">
                  <c:v>Związek Powiatów Województwa Łódzkiego z siedzibą w Piotrkowie Trybunalskim</c:v>
                </c:pt>
                <c:pt idx="203">
                  <c:v>ŻARNÓW</c:v>
                </c:pt>
                <c:pt idx="204">
                  <c:v>ŻELECHLINEK</c:v>
                </c:pt>
                <c:pt idx="205">
                  <c:v>ŻYCHLIN</c:v>
                </c:pt>
                <c:pt idx="206">
                  <c:v>ŻYTNO</c:v>
                </c:pt>
              </c:strCache>
            </c:strRef>
          </c:cat>
          <c:val>
            <c:numRef>
              <c:f>'Dochody_grudzień_2019-22'!$P$6:$P$212</c:f>
            </c:numRef>
          </c:val>
        </c:ser>
        <c:ser>
          <c:idx val="13"/>
          <c:order val="13"/>
          <c:tx>
            <c:v>Wykonanie 2022</c:v>
          </c:tx>
          <c:spPr>
            <a:gradFill rotWithShape="1">
              <a:gsLst>
                <a:gs pos="0">
                  <a:schemeClr val="accent2">
                    <a:lumMod val="80000"/>
                    <a:lumOff val="20000"/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lumMod val="80000"/>
                    <a:lumOff val="20000"/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80000"/>
                    <a:lumOff val="20000"/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'Dochody_grudzień_2019-22'!$D$6:$D$212</c:f>
              <c:strCache>
                <c:ptCount val="207"/>
                <c:pt idx="0">
                  <c:v>ALEKSANDRÓW</c:v>
                </c:pt>
                <c:pt idx="1">
                  <c:v>ALEKSANDRÓW ŁÓDZKI</c:v>
                </c:pt>
                <c:pt idx="2">
                  <c:v>ANDRESPOL</c:v>
                </c:pt>
                <c:pt idx="3">
                  <c:v>BEDLNO</c:v>
                </c:pt>
                <c:pt idx="4">
                  <c:v>bełchatowski</c:v>
                </c:pt>
                <c:pt idx="5">
                  <c:v>BEŁCHATÓW</c:v>
                </c:pt>
                <c:pt idx="6">
                  <c:v>BEŁCHATÓW</c:v>
                </c:pt>
                <c:pt idx="7">
                  <c:v>BĘDKÓW</c:v>
                </c:pt>
                <c:pt idx="8">
                  <c:v>BIAŁA</c:v>
                </c:pt>
                <c:pt idx="9">
                  <c:v>BIAŁA RAWSKA</c:v>
                </c:pt>
                <c:pt idx="10">
                  <c:v>BIAŁACZÓW</c:v>
                </c:pt>
                <c:pt idx="11">
                  <c:v>BIELAWY</c:v>
                </c:pt>
                <c:pt idx="12">
                  <c:v>BŁASZKI</c:v>
                </c:pt>
                <c:pt idx="13">
                  <c:v>BOLESŁAWIEC</c:v>
                </c:pt>
                <c:pt idx="14">
                  <c:v>BOLIMÓW</c:v>
                </c:pt>
                <c:pt idx="15">
                  <c:v>BRĄSZEWICE</c:v>
                </c:pt>
                <c:pt idx="16">
                  <c:v>BRÓJCE</c:v>
                </c:pt>
                <c:pt idx="17">
                  <c:v>BRZEZINY</c:v>
                </c:pt>
                <c:pt idx="18">
                  <c:v>BRZEZINY</c:v>
                </c:pt>
                <c:pt idx="19">
                  <c:v>brzeziński</c:v>
                </c:pt>
                <c:pt idx="20">
                  <c:v>BRZEŹNIO</c:v>
                </c:pt>
                <c:pt idx="21">
                  <c:v>BUCZEK</c:v>
                </c:pt>
                <c:pt idx="22">
                  <c:v>BUDZISZEWICE</c:v>
                </c:pt>
                <c:pt idx="23">
                  <c:v>BURZENIN</c:v>
                </c:pt>
                <c:pt idx="24">
                  <c:v>CHĄŚNO</c:v>
                </c:pt>
                <c:pt idx="25">
                  <c:v>CIELĄDZ</c:v>
                </c:pt>
                <c:pt idx="26">
                  <c:v>CZARNOCIN</c:v>
                </c:pt>
                <c:pt idx="27">
                  <c:v>CZARNOŻYŁY</c:v>
                </c:pt>
                <c:pt idx="28">
                  <c:v>CZASTARY</c:v>
                </c:pt>
                <c:pt idx="29">
                  <c:v>CZERNIEWICE</c:v>
                </c:pt>
                <c:pt idx="30">
                  <c:v>DALIKÓW</c:v>
                </c:pt>
                <c:pt idx="31">
                  <c:v>DASZYNA</c:v>
                </c:pt>
                <c:pt idx="32">
                  <c:v>DĄBROWICE</c:v>
                </c:pt>
                <c:pt idx="33">
                  <c:v>DŁUTÓW</c:v>
                </c:pt>
                <c:pt idx="34">
                  <c:v>DMOSIN</c:v>
                </c:pt>
                <c:pt idx="35">
                  <c:v>DOBROŃ</c:v>
                </c:pt>
                <c:pt idx="36">
                  <c:v>DOBRYSZYCE</c:v>
                </c:pt>
                <c:pt idx="37">
                  <c:v>DOMANIEWICE</c:v>
                </c:pt>
                <c:pt idx="38">
                  <c:v>DRUŻBICE</c:v>
                </c:pt>
                <c:pt idx="39">
                  <c:v>DRZEWICA</c:v>
                </c:pt>
                <c:pt idx="40">
                  <c:v>DZIAŁOSZYN</c:v>
                </c:pt>
                <c:pt idx="41">
                  <c:v>GALEWICE</c:v>
                </c:pt>
                <c:pt idx="42">
                  <c:v>GIDLE</c:v>
                </c:pt>
                <c:pt idx="43">
                  <c:v>GŁOWNO</c:v>
                </c:pt>
                <c:pt idx="44">
                  <c:v>GŁOWNO</c:v>
                </c:pt>
                <c:pt idx="45">
                  <c:v>GŁUCHÓW</c:v>
                </c:pt>
                <c:pt idx="46">
                  <c:v>GODZIANÓW</c:v>
                </c:pt>
                <c:pt idx="47">
                  <c:v>GOMUNICE</c:v>
                </c:pt>
                <c:pt idx="48">
                  <c:v>GORZKOWICE</c:v>
                </c:pt>
                <c:pt idx="49">
                  <c:v>GOSZCZANÓW</c:v>
                </c:pt>
                <c:pt idx="50">
                  <c:v>GÓRA ŚW. MAŁGORZATY</c:v>
                </c:pt>
                <c:pt idx="51">
                  <c:v>GRABICA</c:v>
                </c:pt>
                <c:pt idx="52">
                  <c:v>GRABÓW</c:v>
                </c:pt>
                <c:pt idx="53">
                  <c:v>INOWŁÓDZ</c:v>
                </c:pt>
                <c:pt idx="54">
                  <c:v>JEŻÓW</c:v>
                </c:pt>
                <c:pt idx="55">
                  <c:v>KAMIEŃSK</c:v>
                </c:pt>
                <c:pt idx="56">
                  <c:v>KIEŁCZYGŁÓW</c:v>
                </c:pt>
                <c:pt idx="57">
                  <c:v>KIERNOZIA</c:v>
                </c:pt>
                <c:pt idx="58">
                  <c:v>KLESZCZÓW</c:v>
                </c:pt>
                <c:pt idx="59">
                  <c:v>KLONOWA</c:v>
                </c:pt>
                <c:pt idx="60">
                  <c:v>KLUKI</c:v>
                </c:pt>
                <c:pt idx="61">
                  <c:v>KOBIELE WIELKIE</c:v>
                </c:pt>
                <c:pt idx="62">
                  <c:v>KOCIERZEW POŁUDNIOWY</c:v>
                </c:pt>
                <c:pt idx="63">
                  <c:v>KODRĄB</c:v>
                </c:pt>
                <c:pt idx="64">
                  <c:v>KOLUSZKI</c:v>
                </c:pt>
                <c:pt idx="65">
                  <c:v>KONOPNICA</c:v>
                </c:pt>
                <c:pt idx="66">
                  <c:v>KONSTANTYNÓW ŁÓDZKI</c:v>
                </c:pt>
                <c:pt idx="67">
                  <c:v>KOWIESY</c:v>
                </c:pt>
                <c:pt idx="68">
                  <c:v>KROŚNIEWICE</c:v>
                </c:pt>
                <c:pt idx="69">
                  <c:v>KRZYŻANÓW</c:v>
                </c:pt>
                <c:pt idx="70">
                  <c:v>KSAWERÓW</c:v>
                </c:pt>
                <c:pt idx="71">
                  <c:v>KUTNO</c:v>
                </c:pt>
                <c:pt idx="72">
                  <c:v>KUTNO</c:v>
                </c:pt>
                <c:pt idx="73">
                  <c:v>kutnowski</c:v>
                </c:pt>
                <c:pt idx="74">
                  <c:v>LGOTA WIELKA</c:v>
                </c:pt>
                <c:pt idx="75">
                  <c:v>LIPCE REYMONTOWSKIE</c:v>
                </c:pt>
                <c:pt idx="76">
                  <c:v>LUBOCHNIA</c:v>
                </c:pt>
                <c:pt idx="77">
                  <c:v>LUTOMIERSK</c:v>
                </c:pt>
                <c:pt idx="78">
                  <c:v>LUTUTÓW</c:v>
                </c:pt>
                <c:pt idx="79">
                  <c:v>ŁADZICE</c:v>
                </c:pt>
                <c:pt idx="80">
                  <c:v>ŁANIĘTA</c:v>
                </c:pt>
                <c:pt idx="81">
                  <c:v>ŁASK</c:v>
                </c:pt>
                <c:pt idx="82">
                  <c:v>łaski</c:v>
                </c:pt>
                <c:pt idx="83">
                  <c:v>ŁĘCZYCA</c:v>
                </c:pt>
                <c:pt idx="84">
                  <c:v>ŁĘCZYCA</c:v>
                </c:pt>
                <c:pt idx="85">
                  <c:v>łęczycki</c:v>
                </c:pt>
                <c:pt idx="86">
                  <c:v>ŁĘKI SZLACHECKIE</c:v>
                </c:pt>
                <c:pt idx="87">
                  <c:v>łowicki</c:v>
                </c:pt>
                <c:pt idx="88">
                  <c:v>ŁOWICZ</c:v>
                </c:pt>
                <c:pt idx="89">
                  <c:v>ŁOWICZ</c:v>
                </c:pt>
                <c:pt idx="90">
                  <c:v>łódzki wschodni</c:v>
                </c:pt>
                <c:pt idx="91">
                  <c:v>łódzkie</c:v>
                </c:pt>
                <c:pt idx="92">
                  <c:v>Łódź</c:v>
                </c:pt>
                <c:pt idx="93">
                  <c:v>ŁUBNICE</c:v>
                </c:pt>
                <c:pt idx="94">
                  <c:v>ŁYSZKOWICE</c:v>
                </c:pt>
                <c:pt idx="95">
                  <c:v>MAKÓW</c:v>
                </c:pt>
                <c:pt idx="96">
                  <c:v>MASŁOWICE</c:v>
                </c:pt>
                <c:pt idx="97">
                  <c:v>MNISZKÓW</c:v>
                </c:pt>
                <c:pt idx="98">
                  <c:v>MOKRSKO</c:v>
                </c:pt>
                <c:pt idx="99">
                  <c:v>MOSZCZENICA</c:v>
                </c:pt>
                <c:pt idx="100">
                  <c:v>NIEBORÓW</c:v>
                </c:pt>
                <c:pt idx="101">
                  <c:v>NOWA BRZEŹNICA</c:v>
                </c:pt>
                <c:pt idx="102">
                  <c:v>NOWE OSTROWY</c:v>
                </c:pt>
                <c:pt idx="103">
                  <c:v>NOWOSOLNA</c:v>
                </c:pt>
                <c:pt idx="104">
                  <c:v>NOWY KAWĘCZYN</c:v>
                </c:pt>
                <c:pt idx="105">
                  <c:v>OPOCZNO</c:v>
                </c:pt>
                <c:pt idx="106">
                  <c:v>opoczyński</c:v>
                </c:pt>
                <c:pt idx="107">
                  <c:v>OPORÓW</c:v>
                </c:pt>
                <c:pt idx="108">
                  <c:v>OSJAKÓW</c:v>
                </c:pt>
                <c:pt idx="109">
                  <c:v>OSTRÓWEK</c:v>
                </c:pt>
                <c:pt idx="110">
                  <c:v>OZORKÓW</c:v>
                </c:pt>
                <c:pt idx="111">
                  <c:v>OZORKÓW</c:v>
                </c:pt>
                <c:pt idx="112">
                  <c:v>PABIANICE</c:v>
                </c:pt>
                <c:pt idx="113">
                  <c:v>PABIANICE</c:v>
                </c:pt>
                <c:pt idx="114">
                  <c:v>pabianicki</c:v>
                </c:pt>
                <c:pt idx="115">
                  <c:v>pajęczański</c:v>
                </c:pt>
                <c:pt idx="116">
                  <c:v>PAJĘCZNO</c:v>
                </c:pt>
                <c:pt idx="117">
                  <c:v>PARADYŻ</c:v>
                </c:pt>
                <c:pt idx="118">
                  <c:v>PARZĘCZEW</c:v>
                </c:pt>
                <c:pt idx="119">
                  <c:v>PĄTNÓW</c:v>
                </c:pt>
                <c:pt idx="120">
                  <c:v>PĘCZNIEW</c:v>
                </c:pt>
                <c:pt idx="121">
                  <c:v>PIĄTEK</c:v>
                </c:pt>
                <c:pt idx="122">
                  <c:v>piotrkowski</c:v>
                </c:pt>
                <c:pt idx="123">
                  <c:v>Piotrków Trybunalski</c:v>
                </c:pt>
                <c:pt idx="124">
                  <c:v>PODDĘBICE</c:v>
                </c:pt>
                <c:pt idx="125">
                  <c:v>poddębicki</c:v>
                </c:pt>
                <c:pt idx="126">
                  <c:v>POŚWIĘTNE</c:v>
                </c:pt>
                <c:pt idx="127">
                  <c:v>PRZEDBÓRZ</c:v>
                </c:pt>
                <c:pt idx="128">
                  <c:v>RADOMSKO</c:v>
                </c:pt>
                <c:pt idx="129">
                  <c:v>RADOMSKO</c:v>
                </c:pt>
                <c:pt idx="130">
                  <c:v>radomszczański</c:v>
                </c:pt>
                <c:pt idx="131">
                  <c:v>RAWA MAZOWIECKA</c:v>
                </c:pt>
                <c:pt idx="132">
                  <c:v>RAWA MAZOWIECKA</c:v>
                </c:pt>
                <c:pt idx="133">
                  <c:v>rawski</c:v>
                </c:pt>
                <c:pt idx="134">
                  <c:v>REGNÓW</c:v>
                </c:pt>
                <c:pt idx="135">
                  <c:v>RĘCZNO</c:v>
                </c:pt>
                <c:pt idx="136">
                  <c:v>ROGÓW</c:v>
                </c:pt>
                <c:pt idx="137">
                  <c:v>ROKICINY</c:v>
                </c:pt>
                <c:pt idx="138">
                  <c:v>ROZPRZA</c:v>
                </c:pt>
                <c:pt idx="139">
                  <c:v>RUSIEC</c:v>
                </c:pt>
                <c:pt idx="140">
                  <c:v>RZĄŚNIA</c:v>
                </c:pt>
                <c:pt idx="141">
                  <c:v>RZECZYCA</c:v>
                </c:pt>
                <c:pt idx="142">
                  <c:v>RZGÓW</c:v>
                </c:pt>
                <c:pt idx="143">
                  <c:v>SADKOWICE</c:v>
                </c:pt>
                <c:pt idx="144">
                  <c:v>SĘDZIEJOWICE</c:v>
                </c:pt>
                <c:pt idx="145">
                  <c:v>SIEMKOWICE</c:v>
                </c:pt>
                <c:pt idx="146">
                  <c:v>SIERADZ</c:v>
                </c:pt>
                <c:pt idx="147">
                  <c:v>SIERADZ</c:v>
                </c:pt>
                <c:pt idx="148">
                  <c:v>sieradzki</c:v>
                </c:pt>
                <c:pt idx="149">
                  <c:v>SKIERNIEWICE</c:v>
                </c:pt>
                <c:pt idx="150">
                  <c:v>SKIERNIEWICE</c:v>
                </c:pt>
                <c:pt idx="151">
                  <c:v>skierniewicki</c:v>
                </c:pt>
                <c:pt idx="152">
                  <c:v>SKOMLIN</c:v>
                </c:pt>
                <c:pt idx="153">
                  <c:v>SŁAWNO</c:v>
                </c:pt>
                <c:pt idx="154">
                  <c:v>SŁUPIA</c:v>
                </c:pt>
                <c:pt idx="155">
                  <c:v>SOKOLNIKI</c:v>
                </c:pt>
                <c:pt idx="156">
                  <c:v>STRYKÓW</c:v>
                </c:pt>
                <c:pt idx="157">
                  <c:v>STRZELCE</c:v>
                </c:pt>
                <c:pt idx="158">
                  <c:v>STRZELCE WIELKIE</c:v>
                </c:pt>
                <c:pt idx="159">
                  <c:v>SULEJÓW</c:v>
                </c:pt>
                <c:pt idx="160">
                  <c:v>SULMIERZYCE</c:v>
                </c:pt>
                <c:pt idx="161">
                  <c:v>SZADEK</c:v>
                </c:pt>
                <c:pt idx="162">
                  <c:v>SZCZERCÓW</c:v>
                </c:pt>
                <c:pt idx="163">
                  <c:v>ŚWINICE WARCKIE</c:v>
                </c:pt>
                <c:pt idx="164">
                  <c:v>tomaszowski</c:v>
                </c:pt>
                <c:pt idx="165">
                  <c:v>TOMASZÓW MAZOWIECKI</c:v>
                </c:pt>
                <c:pt idx="166">
                  <c:v>TOMASZÓW MAZOWIECKI</c:v>
                </c:pt>
                <c:pt idx="167">
                  <c:v>TUSZYN</c:v>
                </c:pt>
                <c:pt idx="168">
                  <c:v>UJAZD</c:v>
                </c:pt>
                <c:pt idx="169">
                  <c:v>UNIEJÓW</c:v>
                </c:pt>
                <c:pt idx="170">
                  <c:v>WARTA</c:v>
                </c:pt>
                <c:pt idx="171">
                  <c:v>WARTKOWICE</c:v>
                </c:pt>
                <c:pt idx="172">
                  <c:v>WIDAWA</c:v>
                </c:pt>
                <c:pt idx="173">
                  <c:v>WIELGOMŁYNY</c:v>
                </c:pt>
                <c:pt idx="174">
                  <c:v>WIELUŃ</c:v>
                </c:pt>
                <c:pt idx="175">
                  <c:v>wieluński</c:v>
                </c:pt>
                <c:pt idx="176">
                  <c:v>wieruszowski</c:v>
                </c:pt>
                <c:pt idx="177">
                  <c:v>WIERUSZÓW</c:v>
                </c:pt>
                <c:pt idx="178">
                  <c:v>WIERZCHLAS</c:v>
                </c:pt>
                <c:pt idx="179">
                  <c:v>WITONIA</c:v>
                </c:pt>
                <c:pt idx="180">
                  <c:v>WODZIERADY</c:v>
                </c:pt>
                <c:pt idx="181">
                  <c:v>WOLA KRZYSZTOPORSKA</c:v>
                </c:pt>
                <c:pt idx="182">
                  <c:v>WOLBÓRZ</c:v>
                </c:pt>
                <c:pt idx="183">
                  <c:v>WRÓBLEW</c:v>
                </c:pt>
                <c:pt idx="184">
                  <c:v>ZADZIM</c:v>
                </c:pt>
                <c:pt idx="185">
                  <c:v>ZAPOLICE</c:v>
                </c:pt>
                <c:pt idx="186">
                  <c:v>ZDUNY</c:v>
                </c:pt>
                <c:pt idx="187">
                  <c:v>ZDUŃSKA WOLA</c:v>
                </c:pt>
                <c:pt idx="188">
                  <c:v>ZDUŃSKA WOLA</c:v>
                </c:pt>
                <c:pt idx="189">
                  <c:v>zduńskowolski</c:v>
                </c:pt>
                <c:pt idx="190">
                  <c:v>ZELÓW</c:v>
                </c:pt>
                <c:pt idx="191">
                  <c:v>zgierski</c:v>
                </c:pt>
                <c:pt idx="192">
                  <c:v>ZGIERZ</c:v>
                </c:pt>
                <c:pt idx="193">
                  <c:v>ZGIERZ</c:v>
                </c:pt>
                <c:pt idx="194">
                  <c:v>ZŁOCZEW</c:v>
                </c:pt>
                <c:pt idx="195">
                  <c:v>Związek Gmin Nadnerzańskich</c:v>
                </c:pt>
                <c:pt idx="196">
                  <c:v>Związek Gmin Powiatu Radomszczańskiego w Gidlach</c:v>
                </c:pt>
                <c:pt idx="197">
                  <c:v>Związek Gmin Regionu Kutnowskiego</c:v>
                </c:pt>
                <c:pt idx="198">
                  <c:v>Związek Gmin Regionu Poddębickiego</c:v>
                </c:pt>
                <c:pt idx="199">
                  <c:v>Związek Gmin Ziemi Wieluńskiej</c:v>
                </c:pt>
                <c:pt idx="200">
                  <c:v>Związek Komunalny Gmin w Bełchatowie</c:v>
                </c:pt>
                <c:pt idx="201">
                  <c:v>Związek Międzygminny "Bzura" z siedzibą w Łowiczu</c:v>
                </c:pt>
                <c:pt idx="202">
                  <c:v>Związek Powiatów Województwa Łódzkiego z siedzibą w Piotrkowie Trybunalskim</c:v>
                </c:pt>
                <c:pt idx="203">
                  <c:v>ŻARNÓW</c:v>
                </c:pt>
                <c:pt idx="204">
                  <c:v>ŻELECHLINEK</c:v>
                </c:pt>
                <c:pt idx="205">
                  <c:v>ŻYCHLIN</c:v>
                </c:pt>
                <c:pt idx="206">
                  <c:v>ŻYTNO</c:v>
                </c:pt>
              </c:strCache>
            </c:strRef>
          </c:cat>
          <c:val>
            <c:numRef>
              <c:f>'Dochody_grudzień_2019-22'!$R$6:$R$212</c:f>
              <c:numCache>
                <c:formatCode>#,##0.00</c:formatCode>
                <c:ptCount val="207"/>
                <c:pt idx="0">
                  <c:v>28708478.080000002</c:v>
                </c:pt>
                <c:pt idx="1">
                  <c:v>197213521.84999985</c:v>
                </c:pt>
                <c:pt idx="2">
                  <c:v>112485549.12999997</c:v>
                </c:pt>
                <c:pt idx="3">
                  <c:v>42759766.910000011</c:v>
                </c:pt>
                <c:pt idx="4">
                  <c:v>151251469.93000001</c:v>
                </c:pt>
                <c:pt idx="5">
                  <c:v>299950684.46000022</c:v>
                </c:pt>
                <c:pt idx="6">
                  <c:v>135560681.76000002</c:v>
                </c:pt>
                <c:pt idx="7">
                  <c:v>23356375.399999991</c:v>
                </c:pt>
                <c:pt idx="8">
                  <c:v>42199553.379999995</c:v>
                </c:pt>
                <c:pt idx="9">
                  <c:v>83390328.239999935</c:v>
                </c:pt>
                <c:pt idx="10">
                  <c:v>45102223.979999982</c:v>
                </c:pt>
                <c:pt idx="11">
                  <c:v>38277179.949999951</c:v>
                </c:pt>
                <c:pt idx="12">
                  <c:v>106016785.26000004</c:v>
                </c:pt>
                <c:pt idx="13">
                  <c:v>24687075.830000002</c:v>
                </c:pt>
                <c:pt idx="14">
                  <c:v>32285854.579999994</c:v>
                </c:pt>
                <c:pt idx="15">
                  <c:v>34154245.230000012</c:v>
                </c:pt>
                <c:pt idx="16">
                  <c:v>49536671.349999994</c:v>
                </c:pt>
                <c:pt idx="17">
                  <c:v>91568777.550000027</c:v>
                </c:pt>
                <c:pt idx="18">
                  <c:v>40145497.639999993</c:v>
                </c:pt>
                <c:pt idx="19">
                  <c:v>62854629.920000054</c:v>
                </c:pt>
                <c:pt idx="20">
                  <c:v>44866727.680000015</c:v>
                </c:pt>
                <c:pt idx="21">
                  <c:v>34454421.109999977</c:v>
                </c:pt>
                <c:pt idx="22">
                  <c:v>20535194.050000008</c:v>
                </c:pt>
                <c:pt idx="23">
                  <c:v>38718100.549999952</c:v>
                </c:pt>
                <c:pt idx="24">
                  <c:v>27019755.940000013</c:v>
                </c:pt>
                <c:pt idx="25">
                  <c:v>30628110.129999992</c:v>
                </c:pt>
                <c:pt idx="26">
                  <c:v>31438999.230000019</c:v>
                </c:pt>
                <c:pt idx="27">
                  <c:v>34277752.289999999</c:v>
                </c:pt>
                <c:pt idx="28">
                  <c:v>34574622.349999979</c:v>
                </c:pt>
                <c:pt idx="29">
                  <c:v>32821353.979999978</c:v>
                </c:pt>
                <c:pt idx="30">
                  <c:v>33812253.680000007</c:v>
                </c:pt>
                <c:pt idx="31">
                  <c:v>33560621.589999996</c:v>
                </c:pt>
                <c:pt idx="32">
                  <c:v>16848276.669999994</c:v>
                </c:pt>
                <c:pt idx="33">
                  <c:v>35055383.92999997</c:v>
                </c:pt>
                <c:pt idx="34">
                  <c:v>37670531.159999989</c:v>
                </c:pt>
                <c:pt idx="35">
                  <c:v>56984576.369999997</c:v>
                </c:pt>
                <c:pt idx="36">
                  <c:v>35972038.730000004</c:v>
                </c:pt>
                <c:pt idx="37">
                  <c:v>31365813.359999999</c:v>
                </c:pt>
                <c:pt idx="38">
                  <c:v>39111677.210000001</c:v>
                </c:pt>
                <c:pt idx="39">
                  <c:v>59945372.269999996</c:v>
                </c:pt>
                <c:pt idx="40">
                  <c:v>88622582.760000065</c:v>
                </c:pt>
                <c:pt idx="41">
                  <c:v>42946461.079999976</c:v>
                </c:pt>
                <c:pt idx="42">
                  <c:v>43623621.449999988</c:v>
                </c:pt>
                <c:pt idx="43">
                  <c:v>81637019.569999978</c:v>
                </c:pt>
                <c:pt idx="44">
                  <c:v>31976237.830000009</c:v>
                </c:pt>
                <c:pt idx="45">
                  <c:v>48323683.43999999</c:v>
                </c:pt>
                <c:pt idx="46">
                  <c:v>19325210.039999999</c:v>
                </c:pt>
                <c:pt idx="47">
                  <c:v>41374263.620000012</c:v>
                </c:pt>
                <c:pt idx="48">
                  <c:v>55638984.899999999</c:v>
                </c:pt>
                <c:pt idx="49">
                  <c:v>44778869.190000065</c:v>
                </c:pt>
                <c:pt idx="50">
                  <c:v>25859695.74000001</c:v>
                </c:pt>
                <c:pt idx="51">
                  <c:v>53056366.299999982</c:v>
                </c:pt>
                <c:pt idx="52">
                  <c:v>47773899.050000042</c:v>
                </c:pt>
                <c:pt idx="53">
                  <c:v>30998262.949999992</c:v>
                </c:pt>
                <c:pt idx="54">
                  <c:v>28992951.890000012</c:v>
                </c:pt>
                <c:pt idx="55">
                  <c:v>73883097.659999952</c:v>
                </c:pt>
                <c:pt idx="56">
                  <c:v>28888038.750000007</c:v>
                </c:pt>
                <c:pt idx="57">
                  <c:v>32120866.559999991</c:v>
                </c:pt>
                <c:pt idx="58">
                  <c:v>243888719.74000004</c:v>
                </c:pt>
                <c:pt idx="59">
                  <c:v>23339132.740000017</c:v>
                </c:pt>
                <c:pt idx="60">
                  <c:v>30563392.329999991</c:v>
                </c:pt>
                <c:pt idx="61">
                  <c:v>27047499.649999991</c:v>
                </c:pt>
                <c:pt idx="62">
                  <c:v>37583267.190000013</c:v>
                </c:pt>
                <c:pt idx="63">
                  <c:v>26356199.079999994</c:v>
                </c:pt>
                <c:pt idx="64">
                  <c:v>153547422.27000016</c:v>
                </c:pt>
                <c:pt idx="65">
                  <c:v>29673755.440000024</c:v>
                </c:pt>
                <c:pt idx="66">
                  <c:v>102531815.83000006</c:v>
                </c:pt>
                <c:pt idx="67">
                  <c:v>24285818.75</c:v>
                </c:pt>
                <c:pt idx="68">
                  <c:v>60882603.659999989</c:v>
                </c:pt>
                <c:pt idx="69">
                  <c:v>39456568.519999988</c:v>
                </c:pt>
                <c:pt idx="70">
                  <c:v>53309263.760000043</c:v>
                </c:pt>
                <c:pt idx="71">
                  <c:v>264160015.38999999</c:v>
                </c:pt>
                <c:pt idx="72">
                  <c:v>58008710.089999981</c:v>
                </c:pt>
                <c:pt idx="73">
                  <c:v>163590810.47999993</c:v>
                </c:pt>
                <c:pt idx="74">
                  <c:v>30591051.359999973</c:v>
                </c:pt>
                <c:pt idx="75">
                  <c:v>23416117.530000009</c:v>
                </c:pt>
                <c:pt idx="76">
                  <c:v>50224092.209999986</c:v>
                </c:pt>
                <c:pt idx="77">
                  <c:v>52600423.539999977</c:v>
                </c:pt>
                <c:pt idx="78">
                  <c:v>38671490.650000006</c:v>
                </c:pt>
                <c:pt idx="79">
                  <c:v>31749804.769999996</c:v>
                </c:pt>
                <c:pt idx="80">
                  <c:v>16198280.730000006</c:v>
                </c:pt>
                <c:pt idx="81">
                  <c:v>153343281.47000009</c:v>
                </c:pt>
                <c:pt idx="82">
                  <c:v>56991344.569999993</c:v>
                </c:pt>
                <c:pt idx="83">
                  <c:v>71950751.98999998</c:v>
                </c:pt>
                <c:pt idx="84">
                  <c:v>55407110.920000032</c:v>
                </c:pt>
                <c:pt idx="85">
                  <c:v>79955019.119999975</c:v>
                </c:pt>
                <c:pt idx="86">
                  <c:v>25606918.659999989</c:v>
                </c:pt>
                <c:pt idx="87">
                  <c:v>126174683.27000003</c:v>
                </c:pt>
                <c:pt idx="88">
                  <c:v>182573898.22000006</c:v>
                </c:pt>
                <c:pt idx="89">
                  <c:v>55628150.880000003</c:v>
                </c:pt>
                <c:pt idx="90">
                  <c:v>95349740.550000131</c:v>
                </c:pt>
                <c:pt idx="91">
                  <c:v>1317884253.3300004</c:v>
                </c:pt>
                <c:pt idx="92">
                  <c:v>5956363199.1999903</c:v>
                </c:pt>
                <c:pt idx="93">
                  <c:v>24816974.869999986</c:v>
                </c:pt>
                <c:pt idx="94">
                  <c:v>40737196.900000013</c:v>
                </c:pt>
                <c:pt idx="95">
                  <c:v>37608972.200000018</c:v>
                </c:pt>
                <c:pt idx="96">
                  <c:v>30345281.439999998</c:v>
                </c:pt>
                <c:pt idx="97">
                  <c:v>31899362.880000006</c:v>
                </c:pt>
                <c:pt idx="98">
                  <c:v>41161700.250000022</c:v>
                </c:pt>
                <c:pt idx="99">
                  <c:v>100886351.97999993</c:v>
                </c:pt>
                <c:pt idx="100">
                  <c:v>61636236.659999982</c:v>
                </c:pt>
                <c:pt idx="101">
                  <c:v>28971339.050000001</c:v>
                </c:pt>
                <c:pt idx="102">
                  <c:v>32943629.830000006</c:v>
                </c:pt>
                <c:pt idx="103">
                  <c:v>46946264.349999994</c:v>
                </c:pt>
                <c:pt idx="104">
                  <c:v>23688596.290000003</c:v>
                </c:pt>
                <c:pt idx="105">
                  <c:v>215124129.79000008</c:v>
                </c:pt>
                <c:pt idx="106">
                  <c:v>103924350.69</c:v>
                </c:pt>
                <c:pt idx="107">
                  <c:v>13692041.290000001</c:v>
                </c:pt>
                <c:pt idx="108">
                  <c:v>41138486.749999993</c:v>
                </c:pt>
                <c:pt idx="109">
                  <c:v>42786629.400000028</c:v>
                </c:pt>
                <c:pt idx="110">
                  <c:v>107389908.86999995</c:v>
                </c:pt>
                <c:pt idx="111">
                  <c:v>44672124.050000042</c:v>
                </c:pt>
                <c:pt idx="112">
                  <c:v>403262079.3100003</c:v>
                </c:pt>
                <c:pt idx="113">
                  <c:v>62545519.36999996</c:v>
                </c:pt>
                <c:pt idx="114">
                  <c:v>135042833.94999999</c:v>
                </c:pt>
                <c:pt idx="115">
                  <c:v>62137660.32</c:v>
                </c:pt>
                <c:pt idx="116">
                  <c:v>70549619.690000013</c:v>
                </c:pt>
                <c:pt idx="117">
                  <c:v>39037608.329999998</c:v>
                </c:pt>
                <c:pt idx="118">
                  <c:v>39712575.010000013</c:v>
                </c:pt>
                <c:pt idx="119">
                  <c:v>45336155.04999999</c:v>
                </c:pt>
                <c:pt idx="120">
                  <c:v>30229524.899999976</c:v>
                </c:pt>
                <c:pt idx="121">
                  <c:v>42298931.189999998</c:v>
                </c:pt>
                <c:pt idx="122">
                  <c:v>104282078.77000003</c:v>
                </c:pt>
                <c:pt idx="123">
                  <c:v>585348302.55999994</c:v>
                </c:pt>
                <c:pt idx="124">
                  <c:v>103421577.84999995</c:v>
                </c:pt>
                <c:pt idx="125">
                  <c:v>59477487.100000009</c:v>
                </c:pt>
                <c:pt idx="126">
                  <c:v>24165299.090000011</c:v>
                </c:pt>
                <c:pt idx="127">
                  <c:v>49048138.400000021</c:v>
                </c:pt>
                <c:pt idx="128">
                  <c:v>281496806.36999983</c:v>
                </c:pt>
                <c:pt idx="129">
                  <c:v>41987396.779999994</c:v>
                </c:pt>
                <c:pt idx="130">
                  <c:v>153991842.23999989</c:v>
                </c:pt>
                <c:pt idx="131">
                  <c:v>125464918.99999991</c:v>
                </c:pt>
                <c:pt idx="132">
                  <c:v>67710756.450000018</c:v>
                </c:pt>
                <c:pt idx="133">
                  <c:v>112792282.80000012</c:v>
                </c:pt>
                <c:pt idx="134">
                  <c:v>19169054.490000002</c:v>
                </c:pt>
                <c:pt idx="135">
                  <c:v>20818212.949999999</c:v>
                </c:pt>
                <c:pt idx="136">
                  <c:v>35394804.68999999</c:v>
                </c:pt>
                <c:pt idx="137">
                  <c:v>42319623.300000019</c:v>
                </c:pt>
                <c:pt idx="138">
                  <c:v>73816174.959999934</c:v>
                </c:pt>
                <c:pt idx="139">
                  <c:v>44815445.199999951</c:v>
                </c:pt>
                <c:pt idx="140">
                  <c:v>62095348.989999987</c:v>
                </c:pt>
                <c:pt idx="141">
                  <c:v>42092800.189999998</c:v>
                </c:pt>
                <c:pt idx="142">
                  <c:v>87406766.369999915</c:v>
                </c:pt>
                <c:pt idx="143">
                  <c:v>40191450.899999961</c:v>
                </c:pt>
                <c:pt idx="144">
                  <c:v>45526328.329999976</c:v>
                </c:pt>
                <c:pt idx="145">
                  <c:v>33664668.699999996</c:v>
                </c:pt>
                <c:pt idx="146">
                  <c:v>221904035.98999998</c:v>
                </c:pt>
                <c:pt idx="147">
                  <c:v>75679576.209999993</c:v>
                </c:pt>
                <c:pt idx="148">
                  <c:v>174596109.45000014</c:v>
                </c:pt>
                <c:pt idx="149">
                  <c:v>61176003.490000024</c:v>
                </c:pt>
                <c:pt idx="150">
                  <c:v>425938386.53999943</c:v>
                </c:pt>
                <c:pt idx="151">
                  <c:v>52172090.549999967</c:v>
                </c:pt>
                <c:pt idx="152">
                  <c:v>22228852.320000004</c:v>
                </c:pt>
                <c:pt idx="153">
                  <c:v>51318160.010000028</c:v>
                </c:pt>
                <c:pt idx="154">
                  <c:v>17374332.66</c:v>
                </c:pt>
                <c:pt idx="155">
                  <c:v>39106594.789999977</c:v>
                </c:pt>
                <c:pt idx="156">
                  <c:v>118913704.66000007</c:v>
                </c:pt>
                <c:pt idx="157">
                  <c:v>29796181.949999992</c:v>
                </c:pt>
                <c:pt idx="158">
                  <c:v>34552211.119999997</c:v>
                </c:pt>
                <c:pt idx="159">
                  <c:v>111264642.80000003</c:v>
                </c:pt>
                <c:pt idx="160">
                  <c:v>88808246.349999994</c:v>
                </c:pt>
                <c:pt idx="161">
                  <c:v>47709744.740000024</c:v>
                </c:pt>
                <c:pt idx="162">
                  <c:v>91380638.189999983</c:v>
                </c:pt>
                <c:pt idx="163">
                  <c:v>25226033.939999998</c:v>
                </c:pt>
                <c:pt idx="164">
                  <c:v>170937406.62999991</c:v>
                </c:pt>
                <c:pt idx="165">
                  <c:v>342266162.29999995</c:v>
                </c:pt>
                <c:pt idx="166">
                  <c:v>79264514.690000013</c:v>
                </c:pt>
                <c:pt idx="167">
                  <c:v>80972565.589999974</c:v>
                </c:pt>
                <c:pt idx="168">
                  <c:v>74431076.419999972</c:v>
                </c:pt>
                <c:pt idx="169">
                  <c:v>78431129.620000035</c:v>
                </c:pt>
                <c:pt idx="170">
                  <c:v>101103872.21000001</c:v>
                </c:pt>
                <c:pt idx="171">
                  <c:v>54939094.189999975</c:v>
                </c:pt>
                <c:pt idx="172">
                  <c:v>52162370.729999997</c:v>
                </c:pt>
                <c:pt idx="173">
                  <c:v>34533133.529999979</c:v>
                </c:pt>
                <c:pt idx="174">
                  <c:v>168513010.41000003</c:v>
                </c:pt>
                <c:pt idx="175">
                  <c:v>134178248.98999999</c:v>
                </c:pt>
                <c:pt idx="176">
                  <c:v>60088424.219999991</c:v>
                </c:pt>
                <c:pt idx="177">
                  <c:v>92788494.060000047</c:v>
                </c:pt>
                <c:pt idx="178">
                  <c:v>45330773.560000002</c:v>
                </c:pt>
                <c:pt idx="179">
                  <c:v>23985572.030000005</c:v>
                </c:pt>
                <c:pt idx="180">
                  <c:v>27730917.07</c:v>
                </c:pt>
                <c:pt idx="181">
                  <c:v>84066185.110000044</c:v>
                </c:pt>
                <c:pt idx="182">
                  <c:v>64919693.290000014</c:v>
                </c:pt>
                <c:pt idx="183">
                  <c:v>45627109.530000001</c:v>
                </c:pt>
                <c:pt idx="184">
                  <c:v>32239247.530000001</c:v>
                </c:pt>
                <c:pt idx="185">
                  <c:v>33808638.230000012</c:v>
                </c:pt>
                <c:pt idx="186">
                  <c:v>43185077.979999997</c:v>
                </c:pt>
                <c:pt idx="187">
                  <c:v>228029298.91999978</c:v>
                </c:pt>
                <c:pt idx="188">
                  <c:v>112285073.07999997</c:v>
                </c:pt>
                <c:pt idx="189">
                  <c:v>121025922.55999985</c:v>
                </c:pt>
                <c:pt idx="190">
                  <c:v>101566007.36999993</c:v>
                </c:pt>
                <c:pt idx="191">
                  <c:v>192865069.71000007</c:v>
                </c:pt>
                <c:pt idx="192">
                  <c:v>335242836.50999987</c:v>
                </c:pt>
                <c:pt idx="193">
                  <c:v>98540769.140000001</c:v>
                </c:pt>
                <c:pt idx="194">
                  <c:v>53853978.600000016</c:v>
                </c:pt>
                <c:pt idx="195">
                  <c:v>15283.829999999998</c:v>
                </c:pt>
                <c:pt idx="196">
                  <c:v>20538.22</c:v>
                </c:pt>
                <c:pt idx="197">
                  <c:v>5941466.1600000001</c:v>
                </c:pt>
                <c:pt idx="198">
                  <c:v>16540.25</c:v>
                </c:pt>
                <c:pt idx="199">
                  <c:v>291332.03999999998</c:v>
                </c:pt>
                <c:pt idx="200">
                  <c:v>68380.87000000001</c:v>
                </c:pt>
                <c:pt idx="201">
                  <c:v>1830113.6199999999</c:v>
                </c:pt>
                <c:pt idx="202">
                  <c:v>19736785.439999994</c:v>
                </c:pt>
                <c:pt idx="203">
                  <c:v>38957554.289999999</c:v>
                </c:pt>
                <c:pt idx="204">
                  <c:v>25652508.490000006</c:v>
                </c:pt>
                <c:pt idx="205">
                  <c:v>66626989.130000025</c:v>
                </c:pt>
                <c:pt idx="206">
                  <c:v>41519758.01000002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351714960"/>
        <c:axId val="351706376"/>
      </c:barChart>
      <c:valAx>
        <c:axId val="35170637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l-PL"/>
          </a:p>
        </c:txPr>
        <c:crossAx val="351714960"/>
        <c:crosses val="autoZero"/>
        <c:crossBetween val="between"/>
      </c:valAx>
      <c:catAx>
        <c:axId val="351714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lt1">
                <a:lumMod val="95000"/>
                <a:alpha val="54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1" i="0" u="none" strike="noStrike" kern="1200" baseline="0">
                <a:solidFill>
                  <a:schemeClr val="lt1">
                    <a:lumMod val="85000"/>
                  </a:schemeClr>
                </a:solidFill>
                <a:latin typeface="Arial Narrow" panose="020B0606020202030204" pitchFamily="34" charset="0"/>
                <a:ea typeface="+mn-ea"/>
                <a:cs typeface="+mn-cs"/>
              </a:defRPr>
            </a:pPr>
            <a:endParaRPr lang="pl-PL"/>
          </a:p>
        </c:txPr>
        <c:crossAx val="351706376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pl-PL"/>
        </a:p>
      </c:txPr>
    </c:legend>
    <c:plotVisOnly val="1"/>
    <c:dispBlanksAs val="gap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pl-PL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9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lt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lt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lt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lt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lt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lt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216</xdr:row>
      <xdr:rowOff>23812</xdr:rowOff>
    </xdr:from>
    <xdr:to>
      <xdr:col>21</xdr:col>
      <xdr:colOff>600076</xdr:colOff>
      <xdr:row>231</xdr:row>
      <xdr:rowOff>47626</xdr:rowOff>
    </xdr:to>
    <xdr:graphicFrame macro="">
      <xdr:nvGraphicFramePr>
        <xdr:cNvPr id="3" name="Wykres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V214"/>
  <sheetViews>
    <sheetView tabSelected="1" zoomScaleNormal="100" workbookViewId="0">
      <selection activeCell="J234" sqref="J234"/>
    </sheetView>
  </sheetViews>
  <sheetFormatPr defaultRowHeight="15" x14ac:dyDescent="0.25"/>
  <cols>
    <col min="2" max="2" width="9.140625" style="19"/>
    <col min="3" max="3" width="11.140625" customWidth="1"/>
    <col min="4" max="4" width="29.7109375" style="3" customWidth="1"/>
    <col min="5" max="5" width="18" customWidth="1"/>
    <col min="6" max="6" width="18.5703125" customWidth="1"/>
    <col min="7" max="7" width="29.28515625" hidden="1" customWidth="1"/>
    <col min="8" max="8" width="9.140625" hidden="1" customWidth="1"/>
    <col min="9" max="9" width="19.140625" customWidth="1"/>
    <col min="10" max="10" width="17.42578125" customWidth="1"/>
    <col min="11" max="11" width="28.42578125" hidden="1" customWidth="1"/>
    <col min="12" max="12" width="9.140625" hidden="1" customWidth="1"/>
    <col min="13" max="13" width="18.42578125" customWidth="1"/>
    <col min="14" max="14" width="18.140625" customWidth="1"/>
    <col min="15" max="15" width="27.28515625" hidden="1" customWidth="1"/>
    <col min="16" max="16" width="9.140625" hidden="1" customWidth="1"/>
    <col min="17" max="17" width="18.5703125" customWidth="1"/>
    <col min="18" max="18" width="18.42578125" customWidth="1"/>
  </cols>
  <sheetData>
    <row r="1" spans="2:22" s="5" customFormat="1" ht="60" customHeight="1" x14ac:dyDescent="0.25">
      <c r="B1" s="33" t="s">
        <v>224</v>
      </c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5"/>
      <c r="S1" s="39" t="s">
        <v>200</v>
      </c>
      <c r="T1" s="39"/>
      <c r="U1" s="39"/>
      <c r="V1" s="39"/>
    </row>
    <row r="2" spans="2:22" ht="16.5" x14ac:dyDescent="0.25">
      <c r="B2" s="36" t="s">
        <v>201</v>
      </c>
      <c r="C2" s="31" t="s">
        <v>202</v>
      </c>
      <c r="D2" s="31" t="s">
        <v>199</v>
      </c>
      <c r="E2" s="13">
        <v>2019</v>
      </c>
      <c r="F2" s="13">
        <v>2019</v>
      </c>
      <c r="G2" s="13"/>
      <c r="H2" s="13"/>
      <c r="I2" s="13">
        <v>2020</v>
      </c>
      <c r="J2" s="13">
        <v>2020</v>
      </c>
      <c r="K2" s="13"/>
      <c r="L2" s="13"/>
      <c r="M2" s="13">
        <v>2021</v>
      </c>
      <c r="N2" s="13">
        <v>2021</v>
      </c>
      <c r="O2" s="13"/>
      <c r="P2" s="13"/>
      <c r="Q2" s="13">
        <v>2022</v>
      </c>
      <c r="R2" s="13">
        <v>2022</v>
      </c>
      <c r="S2" s="4">
        <v>2019</v>
      </c>
      <c r="T2" s="4">
        <v>2020</v>
      </c>
      <c r="U2" s="4">
        <v>2021</v>
      </c>
      <c r="V2" s="4">
        <v>2022</v>
      </c>
    </row>
    <row r="3" spans="2:22" s="3" customFormat="1" ht="16.5" customHeight="1" x14ac:dyDescent="0.25">
      <c r="B3" s="37"/>
      <c r="C3" s="32"/>
      <c r="D3" s="31"/>
      <c r="E3" s="31" t="s">
        <v>207</v>
      </c>
      <c r="F3" s="31" t="s">
        <v>208</v>
      </c>
      <c r="G3" s="8"/>
      <c r="H3" s="8"/>
      <c r="I3" s="31" t="s">
        <v>207</v>
      </c>
      <c r="J3" s="31" t="s">
        <v>208</v>
      </c>
      <c r="K3" s="8"/>
      <c r="L3" s="8"/>
      <c r="M3" s="31" t="s">
        <v>207</v>
      </c>
      <c r="N3" s="31" t="s">
        <v>208</v>
      </c>
      <c r="O3" s="8"/>
      <c r="P3" s="8"/>
      <c r="Q3" s="31" t="s">
        <v>207</v>
      </c>
      <c r="R3" s="31" t="s">
        <v>208</v>
      </c>
      <c r="S3" s="40" t="s">
        <v>203</v>
      </c>
      <c r="T3" s="40" t="s">
        <v>204</v>
      </c>
      <c r="U3" s="40" t="s">
        <v>205</v>
      </c>
      <c r="V3" s="40" t="s">
        <v>206</v>
      </c>
    </row>
    <row r="4" spans="2:22" s="3" customFormat="1" x14ac:dyDescent="0.25">
      <c r="B4" s="38"/>
      <c r="C4" s="32"/>
      <c r="D4" s="31"/>
      <c r="E4" s="32"/>
      <c r="F4" s="32"/>
      <c r="G4" s="9"/>
      <c r="H4" s="9"/>
      <c r="I4" s="32"/>
      <c r="J4" s="32"/>
      <c r="K4" s="9"/>
      <c r="L4" s="9"/>
      <c r="M4" s="32"/>
      <c r="N4" s="32"/>
      <c r="O4" s="9"/>
      <c r="P4" s="9"/>
      <c r="Q4" s="32"/>
      <c r="R4" s="32"/>
      <c r="S4" s="40"/>
      <c r="T4" s="40"/>
      <c r="U4" s="40"/>
      <c r="V4" s="40"/>
    </row>
    <row r="5" spans="2:22" s="6" customFormat="1" ht="16.5" x14ac:dyDescent="0.25">
      <c r="B5" s="18" t="s">
        <v>209</v>
      </c>
      <c r="C5" s="10" t="s">
        <v>210</v>
      </c>
      <c r="D5" s="10" t="s">
        <v>211</v>
      </c>
      <c r="E5" s="10" t="s">
        <v>212</v>
      </c>
      <c r="F5" s="10" t="s">
        <v>213</v>
      </c>
      <c r="G5" s="11"/>
      <c r="H5" s="11"/>
      <c r="I5" s="10" t="s">
        <v>214</v>
      </c>
      <c r="J5" s="10" t="s">
        <v>215</v>
      </c>
      <c r="K5" s="11"/>
      <c r="L5" s="11"/>
      <c r="M5" s="10" t="s">
        <v>216</v>
      </c>
      <c r="N5" s="10" t="s">
        <v>217</v>
      </c>
      <c r="O5" s="11"/>
      <c r="P5" s="11"/>
      <c r="Q5" s="10" t="s">
        <v>218</v>
      </c>
      <c r="R5" s="10" t="s">
        <v>219</v>
      </c>
      <c r="S5" s="12" t="s">
        <v>220</v>
      </c>
      <c r="T5" s="12" t="s">
        <v>221</v>
      </c>
      <c r="U5" s="12" t="s">
        <v>222</v>
      </c>
      <c r="V5" s="12" t="s">
        <v>223</v>
      </c>
    </row>
    <row r="6" spans="2:22" x14ac:dyDescent="0.25">
      <c r="B6" s="7" t="s">
        <v>225</v>
      </c>
      <c r="C6" s="24">
        <v>1010012</v>
      </c>
      <c r="D6" s="1" t="s">
        <v>1</v>
      </c>
      <c r="E6" s="15">
        <v>24478270.41</v>
      </c>
      <c r="F6" s="15">
        <v>24137583.579999987</v>
      </c>
      <c r="G6" s="16" t="s">
        <v>1</v>
      </c>
      <c r="H6" s="15">
        <v>1010012</v>
      </c>
      <c r="I6" s="15">
        <v>24283173.98</v>
      </c>
      <c r="J6" s="15">
        <v>24066873.369999994</v>
      </c>
      <c r="K6" s="16" t="s">
        <v>1</v>
      </c>
      <c r="L6" s="15">
        <v>1010012</v>
      </c>
      <c r="M6" s="15">
        <v>27537382.619999994</v>
      </c>
      <c r="N6" s="15">
        <v>25552603.270000014</v>
      </c>
      <c r="O6" s="16" t="s">
        <v>1</v>
      </c>
      <c r="P6" s="15">
        <v>1010012</v>
      </c>
      <c r="Q6" s="15">
        <v>32676022.120000005</v>
      </c>
      <c r="R6" s="15">
        <v>28708478.080000002</v>
      </c>
      <c r="S6" s="14">
        <f>F6/E6</f>
        <v>0.98608207098403355</v>
      </c>
      <c r="T6" s="14">
        <f>J6/I6</f>
        <v>0.9910925725698726</v>
      </c>
      <c r="U6" s="14">
        <f>N6/M6</f>
        <v>0.92792418301373114</v>
      </c>
      <c r="V6" s="14">
        <f>R6/Q6</f>
        <v>0.87857934403920024</v>
      </c>
    </row>
    <row r="7" spans="2:22" x14ac:dyDescent="0.25">
      <c r="B7" s="7" t="s">
        <v>226</v>
      </c>
      <c r="C7" s="24">
        <v>1020043</v>
      </c>
      <c r="D7" s="1" t="s">
        <v>2</v>
      </c>
      <c r="E7" s="15">
        <v>168029814.00999999</v>
      </c>
      <c r="F7" s="15">
        <v>157289257.89999995</v>
      </c>
      <c r="G7" s="16" t="s">
        <v>2</v>
      </c>
      <c r="H7" s="15">
        <v>1020043</v>
      </c>
      <c r="I7" s="15">
        <v>180178053.60000002</v>
      </c>
      <c r="J7" s="15">
        <v>178610650.73999998</v>
      </c>
      <c r="K7" s="16" t="s">
        <v>2</v>
      </c>
      <c r="L7" s="15">
        <v>1020043</v>
      </c>
      <c r="M7" s="15">
        <v>197245616.07999998</v>
      </c>
      <c r="N7" s="15">
        <v>182521813.00999996</v>
      </c>
      <c r="O7" s="16" t="s">
        <v>2</v>
      </c>
      <c r="P7" s="15">
        <v>1020043</v>
      </c>
      <c r="Q7" s="15">
        <v>219583583.02000004</v>
      </c>
      <c r="R7" s="15">
        <v>197213521.84999985</v>
      </c>
      <c r="S7" s="14">
        <f t="shared" ref="S7:S70" si="0">F7/E7</f>
        <v>0.93607946200927872</v>
      </c>
      <c r="T7" s="14">
        <f t="shared" ref="T7:T70" si="1">J7/I7</f>
        <v>0.99130081145465299</v>
      </c>
      <c r="U7" s="14">
        <f t="shared" ref="U7:U70" si="2">N7/M7</f>
        <v>0.92535295149967611</v>
      </c>
      <c r="V7" s="14">
        <f t="shared" ref="V7:V70" si="3">R7/Q7</f>
        <v>0.89812507445985756</v>
      </c>
    </row>
    <row r="8" spans="2:22" x14ac:dyDescent="0.25">
      <c r="B8" s="7" t="s">
        <v>227</v>
      </c>
      <c r="C8" s="24">
        <v>1006022</v>
      </c>
      <c r="D8" s="1" t="s">
        <v>3</v>
      </c>
      <c r="E8" s="15">
        <v>72992338.950000003</v>
      </c>
      <c r="F8" s="15">
        <v>72980919.12999998</v>
      </c>
      <c r="G8" s="16" t="s">
        <v>3</v>
      </c>
      <c r="H8" s="15">
        <v>1006022</v>
      </c>
      <c r="I8" s="15">
        <v>78912447.789999992</v>
      </c>
      <c r="J8" s="15">
        <v>78663948.519999951</v>
      </c>
      <c r="K8" s="16" t="s">
        <v>3</v>
      </c>
      <c r="L8" s="15">
        <v>1006022</v>
      </c>
      <c r="M8" s="15">
        <v>90080146.389999986</v>
      </c>
      <c r="N8" s="15">
        <v>78773892.190000042</v>
      </c>
      <c r="O8" s="16" t="s">
        <v>3</v>
      </c>
      <c r="P8" s="15">
        <v>1006022</v>
      </c>
      <c r="Q8" s="15">
        <v>125184037.33999997</v>
      </c>
      <c r="R8" s="15">
        <v>112485549.12999997</v>
      </c>
      <c r="S8" s="14">
        <f t="shared" si="0"/>
        <v>0.99984354769056183</v>
      </c>
      <c r="T8" s="14">
        <f t="shared" si="1"/>
        <v>0.9968509496668847</v>
      </c>
      <c r="U8" s="14">
        <f t="shared" si="2"/>
        <v>0.87448672484334378</v>
      </c>
      <c r="V8" s="14">
        <f t="shared" si="3"/>
        <v>0.8985614421788386</v>
      </c>
    </row>
    <row r="9" spans="2:22" x14ac:dyDescent="0.25">
      <c r="B9" s="7" t="s">
        <v>228</v>
      </c>
      <c r="C9" s="24">
        <v>1002022</v>
      </c>
      <c r="D9" s="1" t="s">
        <v>4</v>
      </c>
      <c r="E9" s="15">
        <v>23144149.449999996</v>
      </c>
      <c r="F9" s="15">
        <v>23278445.340000007</v>
      </c>
      <c r="G9" s="16" t="s">
        <v>4</v>
      </c>
      <c r="H9" s="15">
        <v>1002022</v>
      </c>
      <c r="I9" s="15">
        <v>27233313.839999996</v>
      </c>
      <c r="J9" s="15">
        <v>26307018.489999998</v>
      </c>
      <c r="K9" s="16" t="s">
        <v>4</v>
      </c>
      <c r="L9" s="15">
        <v>1002022</v>
      </c>
      <c r="M9" s="15">
        <v>35072441.679999992</v>
      </c>
      <c r="N9" s="15">
        <v>29071427.359999999</v>
      </c>
      <c r="O9" s="16" t="s">
        <v>4</v>
      </c>
      <c r="P9" s="15">
        <v>1002022</v>
      </c>
      <c r="Q9" s="15">
        <v>50634232.06000001</v>
      </c>
      <c r="R9" s="15">
        <v>42759766.910000011</v>
      </c>
      <c r="S9" s="14">
        <f t="shared" si="0"/>
        <v>1.0058025848083181</v>
      </c>
      <c r="T9" s="14">
        <f t="shared" si="1"/>
        <v>0.9659866825079706</v>
      </c>
      <c r="U9" s="14">
        <f t="shared" si="2"/>
        <v>0.82889659138211458</v>
      </c>
      <c r="V9" s="14">
        <f t="shared" si="3"/>
        <v>0.84448336965653992</v>
      </c>
    </row>
    <row r="10" spans="2:22" x14ac:dyDescent="0.25">
      <c r="B10" s="7" t="s">
        <v>229</v>
      </c>
      <c r="C10" s="24">
        <v>1001000</v>
      </c>
      <c r="D10" s="1" t="s">
        <v>5</v>
      </c>
      <c r="E10" s="15">
        <v>131222097</v>
      </c>
      <c r="F10" s="15">
        <v>131248424.60999998</v>
      </c>
      <c r="G10" s="16" t="s">
        <v>5</v>
      </c>
      <c r="H10" s="15">
        <v>1001000</v>
      </c>
      <c r="I10" s="15">
        <v>133661317</v>
      </c>
      <c r="J10" s="15">
        <v>132177891.32000001</v>
      </c>
      <c r="K10" s="16" t="s">
        <v>5</v>
      </c>
      <c r="L10" s="15">
        <v>1001000</v>
      </c>
      <c r="M10" s="15">
        <v>141559567</v>
      </c>
      <c r="N10" s="15">
        <v>136943414.59000003</v>
      </c>
      <c r="O10" s="16" t="s">
        <v>5</v>
      </c>
      <c r="P10" s="15">
        <v>1001000</v>
      </c>
      <c r="Q10" s="15">
        <v>161112251</v>
      </c>
      <c r="R10" s="15">
        <v>151251469.93000001</v>
      </c>
      <c r="S10" s="14">
        <f t="shared" si="0"/>
        <v>1.0002006339679208</v>
      </c>
      <c r="T10" s="14">
        <f t="shared" si="1"/>
        <v>0.98890160808455907</v>
      </c>
      <c r="U10" s="14">
        <f t="shared" si="2"/>
        <v>0.96739074223079558</v>
      </c>
      <c r="V10" s="14">
        <f t="shared" si="3"/>
        <v>0.93879558501109894</v>
      </c>
    </row>
    <row r="11" spans="2:22" x14ac:dyDescent="0.25">
      <c r="B11" s="7" t="s">
        <v>230</v>
      </c>
      <c r="C11" s="24">
        <v>1001011</v>
      </c>
      <c r="D11" s="1" t="s">
        <v>6</v>
      </c>
      <c r="E11" s="15">
        <v>270902017.24000001</v>
      </c>
      <c r="F11" s="15">
        <v>273094212.62</v>
      </c>
      <c r="G11" s="16" t="s">
        <v>6</v>
      </c>
      <c r="H11" s="15">
        <v>1001011</v>
      </c>
      <c r="I11" s="15">
        <v>288220387.31999999</v>
      </c>
      <c r="J11" s="15">
        <v>290809945.12999994</v>
      </c>
      <c r="K11" s="16" t="s">
        <v>6</v>
      </c>
      <c r="L11" s="15">
        <v>1001011</v>
      </c>
      <c r="M11" s="15">
        <v>314438524.57999992</v>
      </c>
      <c r="N11" s="15">
        <v>307808002.97000003</v>
      </c>
      <c r="O11" s="16" t="s">
        <v>6</v>
      </c>
      <c r="P11" s="15">
        <v>1001011</v>
      </c>
      <c r="Q11" s="15">
        <v>306308675.43000013</v>
      </c>
      <c r="R11" s="15">
        <v>299950684.46000022</v>
      </c>
      <c r="S11" s="14">
        <f t="shared" si="0"/>
        <v>1.0080922076636214</v>
      </c>
      <c r="T11" s="14">
        <f t="shared" si="1"/>
        <v>1.0089846448201627</v>
      </c>
      <c r="U11" s="14">
        <f t="shared" si="2"/>
        <v>0.97891313852570583</v>
      </c>
      <c r="V11" s="14">
        <f t="shared" si="3"/>
        <v>0.97924319002367632</v>
      </c>
    </row>
    <row r="12" spans="2:22" x14ac:dyDescent="0.25">
      <c r="B12" s="7" t="s">
        <v>231</v>
      </c>
      <c r="C12" s="24">
        <v>1001022</v>
      </c>
      <c r="D12" s="25" t="s">
        <v>6</v>
      </c>
      <c r="E12" s="26">
        <v>59952992.670000002</v>
      </c>
      <c r="F12" s="26">
        <v>60844834.629999988</v>
      </c>
      <c r="G12" s="27" t="s">
        <v>6</v>
      </c>
      <c r="H12" s="26">
        <v>1001022</v>
      </c>
      <c r="I12" s="26">
        <v>61840947.799999997</v>
      </c>
      <c r="J12" s="26">
        <v>63258396.239999987</v>
      </c>
      <c r="K12" s="27" t="s">
        <v>6</v>
      </c>
      <c r="L12" s="26">
        <v>1001022</v>
      </c>
      <c r="M12" s="26">
        <v>81046335.769999981</v>
      </c>
      <c r="N12" s="26">
        <v>74722805.639999956</v>
      </c>
      <c r="O12" s="27" t="s">
        <v>6</v>
      </c>
      <c r="P12" s="26">
        <v>1001022</v>
      </c>
      <c r="Q12" s="26">
        <v>156033262.28999999</v>
      </c>
      <c r="R12" s="26">
        <v>135560681.76000002</v>
      </c>
      <c r="S12" s="14">
        <f t="shared" si="0"/>
        <v>1.0148756871055455</v>
      </c>
      <c r="T12" s="14">
        <f t="shared" si="1"/>
        <v>1.0229208718563656</v>
      </c>
      <c r="U12" s="14">
        <f t="shared" si="2"/>
        <v>0.92197635994370597</v>
      </c>
      <c r="V12" s="14">
        <f t="shared" si="3"/>
        <v>0.86879348525091993</v>
      </c>
    </row>
    <row r="13" spans="2:22" x14ac:dyDescent="0.25">
      <c r="B13" s="7" t="s">
        <v>232</v>
      </c>
      <c r="C13" s="24">
        <v>1016022</v>
      </c>
      <c r="D13" s="2" t="s">
        <v>7</v>
      </c>
      <c r="E13" s="15">
        <v>15164769.42</v>
      </c>
      <c r="F13" s="15">
        <v>14996434.489999996</v>
      </c>
      <c r="G13" s="17" t="s">
        <v>7</v>
      </c>
      <c r="H13" s="15">
        <v>1016022</v>
      </c>
      <c r="I13" s="15">
        <v>17043086.990000002</v>
      </c>
      <c r="J13" s="15">
        <v>16683513.200000003</v>
      </c>
      <c r="K13" s="17" t="s">
        <v>7</v>
      </c>
      <c r="L13" s="15">
        <v>1016022</v>
      </c>
      <c r="M13" s="15">
        <v>19072343.439999998</v>
      </c>
      <c r="N13" s="15">
        <v>17406313.600000005</v>
      </c>
      <c r="O13" s="17" t="s">
        <v>7</v>
      </c>
      <c r="P13" s="15">
        <v>1016022</v>
      </c>
      <c r="Q13" s="15">
        <v>26302219.779999994</v>
      </c>
      <c r="R13" s="15">
        <v>23356375.399999991</v>
      </c>
      <c r="S13" s="14">
        <f t="shared" si="0"/>
        <v>0.98889960504259333</v>
      </c>
      <c r="T13" s="14">
        <f t="shared" si="1"/>
        <v>0.97890207389007766</v>
      </c>
      <c r="U13" s="14">
        <f t="shared" si="2"/>
        <v>0.91264682049999868</v>
      </c>
      <c r="V13" s="14">
        <f t="shared" si="3"/>
        <v>0.88800016102671309</v>
      </c>
    </row>
    <row r="14" spans="2:22" x14ac:dyDescent="0.25">
      <c r="B14" s="7" t="s">
        <v>233</v>
      </c>
      <c r="C14" s="24">
        <v>1017012</v>
      </c>
      <c r="D14" s="1" t="s">
        <v>8</v>
      </c>
      <c r="E14" s="15">
        <v>24003889.060000002</v>
      </c>
      <c r="F14" s="15">
        <v>23905240.090000004</v>
      </c>
      <c r="G14" s="16" t="s">
        <v>8</v>
      </c>
      <c r="H14" s="15">
        <v>1017012</v>
      </c>
      <c r="I14" s="15">
        <v>31385929.560000006</v>
      </c>
      <c r="J14" s="15">
        <v>31261073.66</v>
      </c>
      <c r="K14" s="16" t="s">
        <v>8</v>
      </c>
      <c r="L14" s="15">
        <v>1017012</v>
      </c>
      <c r="M14" s="15">
        <v>36113319.289999999</v>
      </c>
      <c r="N14" s="15">
        <v>33957840.690000013</v>
      </c>
      <c r="O14" s="16" t="s">
        <v>8</v>
      </c>
      <c r="P14" s="15">
        <v>1017012</v>
      </c>
      <c r="Q14" s="15">
        <v>45841363.470000006</v>
      </c>
      <c r="R14" s="15">
        <v>42199553.379999995</v>
      </c>
      <c r="S14" s="14">
        <f t="shared" si="0"/>
        <v>0.99589029220417502</v>
      </c>
      <c r="T14" s="14">
        <f t="shared" si="1"/>
        <v>0.99602191485960867</v>
      </c>
      <c r="U14" s="14">
        <f t="shared" si="2"/>
        <v>0.94031347319001901</v>
      </c>
      <c r="V14" s="14">
        <f t="shared" si="3"/>
        <v>0.92055624409201264</v>
      </c>
    </row>
    <row r="15" spans="2:22" x14ac:dyDescent="0.25">
      <c r="B15" s="7" t="s">
        <v>234</v>
      </c>
      <c r="C15" s="24">
        <v>1013023</v>
      </c>
      <c r="D15" s="1" t="s">
        <v>9</v>
      </c>
      <c r="E15" s="15">
        <v>58830758.709999993</v>
      </c>
      <c r="F15" s="15">
        <v>59508470.239999987</v>
      </c>
      <c r="G15" s="16" t="s">
        <v>9</v>
      </c>
      <c r="H15" s="15">
        <v>1013023</v>
      </c>
      <c r="I15" s="15">
        <v>59863821.910000011</v>
      </c>
      <c r="J15" s="15">
        <v>59772995.200000003</v>
      </c>
      <c r="K15" s="16" t="s">
        <v>9</v>
      </c>
      <c r="L15" s="15">
        <v>1013023</v>
      </c>
      <c r="M15" s="15">
        <v>68490581.929999992</v>
      </c>
      <c r="N15" s="15">
        <v>64713093.929999977</v>
      </c>
      <c r="O15" s="16" t="s">
        <v>9</v>
      </c>
      <c r="P15" s="15">
        <v>1013023</v>
      </c>
      <c r="Q15" s="15">
        <v>89918024.730000019</v>
      </c>
      <c r="R15" s="15">
        <v>83390328.239999935</v>
      </c>
      <c r="S15" s="14">
        <f t="shared" si="0"/>
        <v>1.0115196802635285</v>
      </c>
      <c r="T15" s="14">
        <f t="shared" si="1"/>
        <v>0.99848277796000795</v>
      </c>
      <c r="U15" s="14">
        <f t="shared" si="2"/>
        <v>0.9448466067369562</v>
      </c>
      <c r="V15" s="14">
        <f t="shared" si="3"/>
        <v>0.92740391584889659</v>
      </c>
    </row>
    <row r="16" spans="2:22" x14ac:dyDescent="0.25">
      <c r="B16" s="7" t="s">
        <v>235</v>
      </c>
      <c r="C16" s="24">
        <v>1007012</v>
      </c>
      <c r="D16" s="1" t="s">
        <v>10</v>
      </c>
      <c r="E16" s="15">
        <v>27159815.57</v>
      </c>
      <c r="F16" s="15">
        <v>27525163.000000004</v>
      </c>
      <c r="G16" s="16" t="s">
        <v>10</v>
      </c>
      <c r="H16" s="15">
        <v>1007012</v>
      </c>
      <c r="I16" s="15">
        <v>30555957.880000003</v>
      </c>
      <c r="J16" s="15">
        <v>30753871.229999997</v>
      </c>
      <c r="K16" s="16" t="s">
        <v>10</v>
      </c>
      <c r="L16" s="15">
        <v>1007012</v>
      </c>
      <c r="M16" s="15">
        <v>38440593.589999989</v>
      </c>
      <c r="N16" s="15">
        <v>34094807.979999997</v>
      </c>
      <c r="O16" s="16" t="s">
        <v>10</v>
      </c>
      <c r="P16" s="15">
        <v>1007012</v>
      </c>
      <c r="Q16" s="15">
        <v>51104979.43</v>
      </c>
      <c r="R16" s="15">
        <v>45102223.979999982</v>
      </c>
      <c r="S16" s="14">
        <f t="shared" si="0"/>
        <v>1.0134517640246261</v>
      </c>
      <c r="T16" s="14">
        <f t="shared" si="1"/>
        <v>1.006477078898238</v>
      </c>
      <c r="U16" s="14">
        <f t="shared" si="2"/>
        <v>0.88694800979528809</v>
      </c>
      <c r="V16" s="14">
        <f t="shared" si="3"/>
        <v>0.882540693354115</v>
      </c>
    </row>
    <row r="17" spans="2:22" x14ac:dyDescent="0.25">
      <c r="B17" s="7" t="s">
        <v>236</v>
      </c>
      <c r="C17" s="24">
        <v>1005022</v>
      </c>
      <c r="D17" s="1" t="s">
        <v>11</v>
      </c>
      <c r="E17" s="15">
        <v>25648161.41</v>
      </c>
      <c r="F17" s="15">
        <v>25673719.950000007</v>
      </c>
      <c r="G17" s="16" t="s">
        <v>11</v>
      </c>
      <c r="H17" s="15">
        <v>1005022</v>
      </c>
      <c r="I17" s="15">
        <v>28711476.209999997</v>
      </c>
      <c r="J17" s="15">
        <v>28228588.100000005</v>
      </c>
      <c r="K17" s="16" t="s">
        <v>11</v>
      </c>
      <c r="L17" s="15">
        <v>1005022</v>
      </c>
      <c r="M17" s="15">
        <v>32500070.27999999</v>
      </c>
      <c r="N17" s="15">
        <v>27286196.339999992</v>
      </c>
      <c r="O17" s="16" t="s">
        <v>11</v>
      </c>
      <c r="P17" s="15">
        <v>1005022</v>
      </c>
      <c r="Q17" s="15">
        <v>40616334.339999996</v>
      </c>
      <c r="R17" s="15">
        <v>38277179.949999951</v>
      </c>
      <c r="S17" s="14">
        <f t="shared" si="0"/>
        <v>1.0009965057374459</v>
      </c>
      <c r="T17" s="14">
        <f t="shared" si="1"/>
        <v>0.98318135555037034</v>
      </c>
      <c r="U17" s="14">
        <f t="shared" si="2"/>
        <v>0.83957345645469172</v>
      </c>
      <c r="V17" s="14">
        <f t="shared" si="3"/>
        <v>0.9424085302622599</v>
      </c>
    </row>
    <row r="18" spans="2:22" x14ac:dyDescent="0.25">
      <c r="B18" s="7" t="s">
        <v>237</v>
      </c>
      <c r="C18" s="24">
        <v>1014023</v>
      </c>
      <c r="D18" s="1" t="s">
        <v>12</v>
      </c>
      <c r="E18" s="15">
        <v>66904773.669999994</v>
      </c>
      <c r="F18" s="15">
        <v>65137660.850000001</v>
      </c>
      <c r="G18" s="16" t="s">
        <v>12</v>
      </c>
      <c r="H18" s="15">
        <v>1014023</v>
      </c>
      <c r="I18" s="15">
        <v>74040650.689999998</v>
      </c>
      <c r="J18" s="15">
        <v>72879891.23999998</v>
      </c>
      <c r="K18" s="16" t="s">
        <v>12</v>
      </c>
      <c r="L18" s="15">
        <v>1014023</v>
      </c>
      <c r="M18" s="15">
        <v>79127086.330000043</v>
      </c>
      <c r="N18" s="15">
        <v>75646966.870000035</v>
      </c>
      <c r="O18" s="16" t="s">
        <v>12</v>
      </c>
      <c r="P18" s="15">
        <v>1014023</v>
      </c>
      <c r="Q18" s="15">
        <v>115109392.75000006</v>
      </c>
      <c r="R18" s="15">
        <v>106016785.26000004</v>
      </c>
      <c r="S18" s="14">
        <f t="shared" si="0"/>
        <v>0.97358764221046357</v>
      </c>
      <c r="T18" s="14">
        <f t="shared" si="1"/>
        <v>0.98432267356941539</v>
      </c>
      <c r="U18" s="14">
        <f t="shared" si="2"/>
        <v>0.95601860726317978</v>
      </c>
      <c r="V18" s="14">
        <f t="shared" si="3"/>
        <v>0.92100898742687509</v>
      </c>
    </row>
    <row r="19" spans="2:22" x14ac:dyDescent="0.25">
      <c r="B19" s="7" t="s">
        <v>238</v>
      </c>
      <c r="C19" s="24">
        <v>1018012</v>
      </c>
      <c r="D19" s="1" t="s">
        <v>13</v>
      </c>
      <c r="E19" s="15">
        <v>19653636.41</v>
      </c>
      <c r="F19" s="15">
        <v>19489773.909999989</v>
      </c>
      <c r="G19" s="16" t="s">
        <v>13</v>
      </c>
      <c r="H19" s="15">
        <v>1018012</v>
      </c>
      <c r="I19" s="15">
        <v>20783357.150000002</v>
      </c>
      <c r="J19" s="15">
        <v>21157952.690000005</v>
      </c>
      <c r="K19" s="16" t="s">
        <v>13</v>
      </c>
      <c r="L19" s="15">
        <v>1018012</v>
      </c>
      <c r="M19" s="15">
        <v>21973910.800000001</v>
      </c>
      <c r="N19" s="15">
        <v>21080015.649999991</v>
      </c>
      <c r="O19" s="16" t="s">
        <v>13</v>
      </c>
      <c r="P19" s="15">
        <v>1018012</v>
      </c>
      <c r="Q19" s="15">
        <v>25908922.830000009</v>
      </c>
      <c r="R19" s="15">
        <v>24687075.830000002</v>
      </c>
      <c r="S19" s="14">
        <f t="shared" si="0"/>
        <v>0.9916624844084001</v>
      </c>
      <c r="T19" s="14">
        <f t="shared" si="1"/>
        <v>1.0180238224891403</v>
      </c>
      <c r="U19" s="14">
        <f t="shared" si="2"/>
        <v>0.95932016116129815</v>
      </c>
      <c r="V19" s="14">
        <f t="shared" si="3"/>
        <v>0.9528406870475824</v>
      </c>
    </row>
    <row r="20" spans="2:22" x14ac:dyDescent="0.25">
      <c r="B20" s="7" t="s">
        <v>239</v>
      </c>
      <c r="C20" s="24">
        <v>1015012</v>
      </c>
      <c r="D20" s="1" t="s">
        <v>14</v>
      </c>
      <c r="E20" s="15">
        <v>19980651.820000004</v>
      </c>
      <c r="F20" s="15">
        <v>20055364.420000002</v>
      </c>
      <c r="G20" s="16" t="s">
        <v>14</v>
      </c>
      <c r="H20" s="15">
        <v>1015012</v>
      </c>
      <c r="I20" s="15">
        <v>26064648.91</v>
      </c>
      <c r="J20" s="15">
        <v>23843984.790000007</v>
      </c>
      <c r="K20" s="16" t="s">
        <v>14</v>
      </c>
      <c r="L20" s="15">
        <v>1015012</v>
      </c>
      <c r="M20" s="15">
        <v>27629882.989999995</v>
      </c>
      <c r="N20" s="15">
        <v>25382657.859999999</v>
      </c>
      <c r="O20" s="16" t="s">
        <v>14</v>
      </c>
      <c r="P20" s="15">
        <v>1015013</v>
      </c>
      <c r="Q20" s="15">
        <v>34502399.81000001</v>
      </c>
      <c r="R20" s="15">
        <v>32285854.579999994</v>
      </c>
      <c r="S20" s="14">
        <f t="shared" si="0"/>
        <v>1.0037392473815701</v>
      </c>
      <c r="T20" s="14">
        <f t="shared" si="1"/>
        <v>0.91480168684919405</v>
      </c>
      <c r="U20" s="14">
        <f t="shared" si="2"/>
        <v>0.91866686041293311</v>
      </c>
      <c r="V20" s="14">
        <f t="shared" si="3"/>
        <v>0.93575678091361103</v>
      </c>
    </row>
    <row r="21" spans="2:22" x14ac:dyDescent="0.25">
      <c r="B21" s="7" t="s">
        <v>240</v>
      </c>
      <c r="C21" s="24">
        <v>1014032</v>
      </c>
      <c r="D21" s="1" t="s">
        <v>15</v>
      </c>
      <c r="E21" s="15">
        <v>25039448.670000002</v>
      </c>
      <c r="F21" s="15">
        <v>24281333.119999997</v>
      </c>
      <c r="G21" s="16" t="s">
        <v>15</v>
      </c>
      <c r="H21" s="15">
        <v>1014032</v>
      </c>
      <c r="I21" s="15">
        <v>27307325.32</v>
      </c>
      <c r="J21" s="15">
        <v>26641267.419999998</v>
      </c>
      <c r="K21" s="16" t="s">
        <v>15</v>
      </c>
      <c r="L21" s="15">
        <v>1014032</v>
      </c>
      <c r="M21" s="15">
        <v>32366126.059999999</v>
      </c>
      <c r="N21" s="15">
        <v>28276403.799999997</v>
      </c>
      <c r="O21" s="16" t="s">
        <v>15</v>
      </c>
      <c r="P21" s="15">
        <v>1014032</v>
      </c>
      <c r="Q21" s="15">
        <v>40622897.660000011</v>
      </c>
      <c r="R21" s="15">
        <v>34154245.230000012</v>
      </c>
      <c r="S21" s="14">
        <f t="shared" si="0"/>
        <v>0.96972315325343761</v>
      </c>
      <c r="T21" s="14">
        <f t="shared" si="1"/>
        <v>0.97560881953121281</v>
      </c>
      <c r="U21" s="14">
        <f t="shared" si="2"/>
        <v>0.87364189793926783</v>
      </c>
      <c r="V21" s="14">
        <f t="shared" si="3"/>
        <v>0.84076339201254313</v>
      </c>
    </row>
    <row r="22" spans="2:22" x14ac:dyDescent="0.25">
      <c r="B22" s="7" t="s">
        <v>241</v>
      </c>
      <c r="C22" s="24">
        <v>1006032</v>
      </c>
      <c r="D22" s="1" t="s">
        <v>16</v>
      </c>
      <c r="E22" s="15">
        <v>33714872.859999999</v>
      </c>
      <c r="F22" s="15">
        <v>33776912.830000006</v>
      </c>
      <c r="G22" s="16" t="s">
        <v>16</v>
      </c>
      <c r="H22" s="15">
        <v>1006032</v>
      </c>
      <c r="I22" s="15">
        <v>37951665.969999999</v>
      </c>
      <c r="J22" s="15">
        <v>37444910.640000008</v>
      </c>
      <c r="K22" s="16" t="s">
        <v>16</v>
      </c>
      <c r="L22" s="15">
        <v>1006032</v>
      </c>
      <c r="M22" s="15">
        <v>43238002.210000001</v>
      </c>
      <c r="N22" s="15">
        <v>40928506.510000013</v>
      </c>
      <c r="O22" s="16" t="s">
        <v>16</v>
      </c>
      <c r="P22" s="15">
        <v>1006032</v>
      </c>
      <c r="Q22" s="15">
        <v>53748642.629999988</v>
      </c>
      <c r="R22" s="15">
        <v>49536671.349999994</v>
      </c>
      <c r="S22" s="14">
        <f t="shared" si="0"/>
        <v>1.0018401365550933</v>
      </c>
      <c r="T22" s="14">
        <f t="shared" si="1"/>
        <v>0.9866473495418997</v>
      </c>
      <c r="U22" s="14">
        <f t="shared" si="2"/>
        <v>0.94658643827290767</v>
      </c>
      <c r="V22" s="14">
        <f t="shared" si="3"/>
        <v>0.92163576466489094</v>
      </c>
    </row>
    <row r="23" spans="2:22" x14ac:dyDescent="0.25">
      <c r="B23" s="7" t="s">
        <v>242</v>
      </c>
      <c r="C23" s="24">
        <v>1021011</v>
      </c>
      <c r="D23" s="1" t="s">
        <v>17</v>
      </c>
      <c r="E23" s="15">
        <v>56949157.07</v>
      </c>
      <c r="F23" s="15">
        <v>56679379.270000011</v>
      </c>
      <c r="G23" s="16" t="s">
        <v>17</v>
      </c>
      <c r="H23" s="15">
        <v>1021011</v>
      </c>
      <c r="I23" s="15">
        <v>72616715.719999984</v>
      </c>
      <c r="J23" s="15">
        <v>69434389.269999981</v>
      </c>
      <c r="K23" s="16" t="s">
        <v>17</v>
      </c>
      <c r="L23" s="15">
        <v>1021011</v>
      </c>
      <c r="M23" s="15">
        <v>67478325.359999985</v>
      </c>
      <c r="N23" s="15">
        <v>61181819.850000016</v>
      </c>
      <c r="O23" s="16" t="s">
        <v>17</v>
      </c>
      <c r="P23" s="15">
        <v>1021011</v>
      </c>
      <c r="Q23" s="15">
        <v>102360496.76999998</v>
      </c>
      <c r="R23" s="15">
        <v>91568777.550000027</v>
      </c>
      <c r="S23" s="14">
        <f t="shared" si="0"/>
        <v>0.99526283067423826</v>
      </c>
      <c r="T23" s="14">
        <f t="shared" si="1"/>
        <v>0.95617639246767072</v>
      </c>
      <c r="U23" s="14">
        <f t="shared" si="2"/>
        <v>0.90668847401876351</v>
      </c>
      <c r="V23" s="14">
        <f t="shared" si="3"/>
        <v>0.8945714454253918</v>
      </c>
    </row>
    <row r="24" spans="2:22" x14ac:dyDescent="0.25">
      <c r="B24" s="7" t="s">
        <v>243</v>
      </c>
      <c r="C24" s="24">
        <v>1021022</v>
      </c>
      <c r="D24" s="25" t="s">
        <v>17</v>
      </c>
      <c r="E24" s="26">
        <v>28054028.680000003</v>
      </c>
      <c r="F24" s="26">
        <v>29964067.420000002</v>
      </c>
      <c r="G24" s="27" t="s">
        <v>17</v>
      </c>
      <c r="H24" s="26">
        <v>1021022</v>
      </c>
      <c r="I24" s="26">
        <v>28326717.469999999</v>
      </c>
      <c r="J24" s="26">
        <v>29372321.229999993</v>
      </c>
      <c r="K24" s="27" t="s">
        <v>17</v>
      </c>
      <c r="L24" s="26">
        <v>1021022</v>
      </c>
      <c r="M24" s="26">
        <v>38834396.70000001</v>
      </c>
      <c r="N24" s="26">
        <v>28178670.439999994</v>
      </c>
      <c r="O24" s="27" t="s">
        <v>17</v>
      </c>
      <c r="P24" s="26">
        <v>1021022</v>
      </c>
      <c r="Q24" s="26">
        <v>51311495.210000016</v>
      </c>
      <c r="R24" s="26">
        <v>40145497.639999993</v>
      </c>
      <c r="S24" s="14">
        <f t="shared" si="0"/>
        <v>1.0680842941235633</v>
      </c>
      <c r="T24" s="14">
        <f t="shared" si="1"/>
        <v>1.0369122811743847</v>
      </c>
      <c r="U24" s="14">
        <f t="shared" si="2"/>
        <v>0.72561112916683956</v>
      </c>
      <c r="V24" s="14">
        <f t="shared" si="3"/>
        <v>0.78238799075525867</v>
      </c>
    </row>
    <row r="25" spans="2:22" x14ac:dyDescent="0.25">
      <c r="B25" s="7" t="s">
        <v>244</v>
      </c>
      <c r="C25" s="24">
        <v>1021000</v>
      </c>
      <c r="D25" s="2" t="s">
        <v>18</v>
      </c>
      <c r="E25" s="15">
        <v>36354351</v>
      </c>
      <c r="F25" s="15">
        <v>36519977.330000006</v>
      </c>
      <c r="G25" s="17" t="s">
        <v>18</v>
      </c>
      <c r="H25" s="15">
        <v>1021000</v>
      </c>
      <c r="I25" s="15">
        <v>38359205.149999991</v>
      </c>
      <c r="J25" s="15">
        <v>37796640.86999999</v>
      </c>
      <c r="K25" s="17" t="s">
        <v>18</v>
      </c>
      <c r="L25" s="15">
        <v>1021000</v>
      </c>
      <c r="M25" s="15">
        <v>44744721.390000015</v>
      </c>
      <c r="N25" s="15">
        <v>41888239.420000032</v>
      </c>
      <c r="O25" s="17" t="s">
        <v>18</v>
      </c>
      <c r="P25" s="15">
        <v>1021000</v>
      </c>
      <c r="Q25" s="15">
        <v>70852751.890000015</v>
      </c>
      <c r="R25" s="15">
        <v>62854629.920000054</v>
      </c>
      <c r="S25" s="14">
        <f t="shared" si="0"/>
        <v>1.0045558874094604</v>
      </c>
      <c r="T25" s="14">
        <f t="shared" si="1"/>
        <v>0.98533430821102397</v>
      </c>
      <c r="U25" s="14">
        <f t="shared" si="2"/>
        <v>0.93616047030212646</v>
      </c>
      <c r="V25" s="14">
        <f t="shared" si="3"/>
        <v>0.88711628332492765</v>
      </c>
    </row>
    <row r="26" spans="2:22" x14ac:dyDescent="0.25">
      <c r="B26" s="7" t="s">
        <v>245</v>
      </c>
      <c r="C26" s="24">
        <v>1014042</v>
      </c>
      <c r="D26" s="1" t="s">
        <v>19</v>
      </c>
      <c r="E26" s="15">
        <v>31655598.010000009</v>
      </c>
      <c r="F26" s="15">
        <v>30374623.380000014</v>
      </c>
      <c r="G26" s="16" t="s">
        <v>19</v>
      </c>
      <c r="H26" s="15">
        <v>1014042</v>
      </c>
      <c r="I26" s="15">
        <v>32248112.369999997</v>
      </c>
      <c r="J26" s="15">
        <v>31025936.339999996</v>
      </c>
      <c r="K26" s="16" t="s">
        <v>19</v>
      </c>
      <c r="L26" s="15">
        <v>1014042</v>
      </c>
      <c r="M26" s="15">
        <v>34900839.519999996</v>
      </c>
      <c r="N26" s="15">
        <v>29221612.819999985</v>
      </c>
      <c r="O26" s="16" t="s">
        <v>19</v>
      </c>
      <c r="P26" s="15">
        <v>1014042</v>
      </c>
      <c r="Q26" s="15">
        <v>48944546.849999994</v>
      </c>
      <c r="R26" s="15">
        <v>44866727.680000015</v>
      </c>
      <c r="S26" s="14">
        <f t="shared" si="0"/>
        <v>0.95953402524269693</v>
      </c>
      <c r="T26" s="14">
        <f t="shared" si="1"/>
        <v>0.96210085055592354</v>
      </c>
      <c r="U26" s="14">
        <f t="shared" si="2"/>
        <v>0.83727535560439692</v>
      </c>
      <c r="V26" s="14">
        <f t="shared" si="3"/>
        <v>0.91668491318354128</v>
      </c>
    </row>
    <row r="27" spans="2:22" x14ac:dyDescent="0.25">
      <c r="B27" s="7" t="s">
        <v>246</v>
      </c>
      <c r="C27" s="24">
        <v>1003012</v>
      </c>
      <c r="D27" s="1" t="s">
        <v>20</v>
      </c>
      <c r="E27" s="15">
        <v>27696995.149999999</v>
      </c>
      <c r="F27" s="15">
        <v>28137650.450000007</v>
      </c>
      <c r="G27" s="16" t="s">
        <v>20</v>
      </c>
      <c r="H27" s="15">
        <v>1003012</v>
      </c>
      <c r="I27" s="15">
        <v>25941760.670000002</v>
      </c>
      <c r="J27" s="15">
        <v>25639516.059999999</v>
      </c>
      <c r="K27" s="16" t="s">
        <v>20</v>
      </c>
      <c r="L27" s="15">
        <v>1003012</v>
      </c>
      <c r="M27" s="15">
        <v>31670341.160000008</v>
      </c>
      <c r="N27" s="15">
        <v>28278541.179999996</v>
      </c>
      <c r="O27" s="16" t="s">
        <v>20</v>
      </c>
      <c r="P27" s="15">
        <v>1003012</v>
      </c>
      <c r="Q27" s="15">
        <v>38682894.519999988</v>
      </c>
      <c r="R27" s="15">
        <v>34454421.109999977</v>
      </c>
      <c r="S27" s="14">
        <f t="shared" si="0"/>
        <v>1.0159098594491398</v>
      </c>
      <c r="T27" s="14">
        <f t="shared" si="1"/>
        <v>0.98834910961346079</v>
      </c>
      <c r="U27" s="14">
        <f t="shared" si="2"/>
        <v>0.89290295412782317</v>
      </c>
      <c r="V27" s="14">
        <f t="shared" si="3"/>
        <v>0.89068880541465711</v>
      </c>
    </row>
    <row r="28" spans="2:22" x14ac:dyDescent="0.25">
      <c r="B28" s="7" t="s">
        <v>247</v>
      </c>
      <c r="C28" s="24">
        <v>1016032</v>
      </c>
      <c r="D28" s="1" t="s">
        <v>21</v>
      </c>
      <c r="E28" s="15">
        <v>13113082.879999999</v>
      </c>
      <c r="F28" s="15">
        <v>13066361.889999999</v>
      </c>
      <c r="G28" s="16" t="s">
        <v>21</v>
      </c>
      <c r="H28" s="15">
        <v>1016032</v>
      </c>
      <c r="I28" s="15">
        <v>12364997.080000002</v>
      </c>
      <c r="J28" s="15">
        <v>11566737.520000003</v>
      </c>
      <c r="K28" s="16" t="s">
        <v>21</v>
      </c>
      <c r="L28" s="15">
        <v>1016032</v>
      </c>
      <c r="M28" s="15">
        <v>16077009.120000001</v>
      </c>
      <c r="N28" s="15">
        <v>11549956.950000005</v>
      </c>
      <c r="O28" s="16" t="s">
        <v>21</v>
      </c>
      <c r="P28" s="15">
        <v>1016032</v>
      </c>
      <c r="Q28" s="15">
        <v>24380467.439999998</v>
      </c>
      <c r="R28" s="15">
        <v>20535194.050000008</v>
      </c>
      <c r="S28" s="14">
        <f t="shared" si="0"/>
        <v>0.99643707048696695</v>
      </c>
      <c r="T28" s="14">
        <f t="shared" si="1"/>
        <v>0.93544199365067715</v>
      </c>
      <c r="U28" s="14">
        <f t="shared" si="2"/>
        <v>0.71841452995331789</v>
      </c>
      <c r="V28" s="14">
        <f t="shared" si="3"/>
        <v>0.8422805715492061</v>
      </c>
    </row>
    <row r="29" spans="2:22" x14ac:dyDescent="0.25">
      <c r="B29" s="7" t="s">
        <v>248</v>
      </c>
      <c r="C29" s="24">
        <v>1014052</v>
      </c>
      <c r="D29" s="1" t="s">
        <v>22</v>
      </c>
      <c r="E29" s="15">
        <v>27125742.500000004</v>
      </c>
      <c r="F29" s="15">
        <v>27834031.990000002</v>
      </c>
      <c r="G29" s="16" t="s">
        <v>22</v>
      </c>
      <c r="H29" s="15">
        <v>1014052</v>
      </c>
      <c r="I29" s="15">
        <v>30157791.760000002</v>
      </c>
      <c r="J29" s="15">
        <v>29765797.479999997</v>
      </c>
      <c r="K29" s="16" t="s">
        <v>22</v>
      </c>
      <c r="L29" s="15">
        <v>1014052</v>
      </c>
      <c r="M29" s="15">
        <v>35003161.129999995</v>
      </c>
      <c r="N29" s="15">
        <v>32498789.750000007</v>
      </c>
      <c r="O29" s="16" t="s">
        <v>22</v>
      </c>
      <c r="P29" s="15">
        <v>1014052</v>
      </c>
      <c r="Q29" s="15">
        <v>41342289.010000005</v>
      </c>
      <c r="R29" s="15">
        <v>38718100.549999952</v>
      </c>
      <c r="S29" s="14">
        <f t="shared" si="0"/>
        <v>1.0261113401780615</v>
      </c>
      <c r="T29" s="14">
        <f t="shared" si="1"/>
        <v>0.98700189048589659</v>
      </c>
      <c r="U29" s="14">
        <f t="shared" si="2"/>
        <v>0.92845299398248982</v>
      </c>
      <c r="V29" s="14">
        <f t="shared" si="3"/>
        <v>0.93652532254889642</v>
      </c>
    </row>
    <row r="30" spans="2:22" x14ac:dyDescent="0.25">
      <c r="B30" s="7" t="s">
        <v>249</v>
      </c>
      <c r="C30" s="24">
        <v>1005032</v>
      </c>
      <c r="D30" s="1" t="s">
        <v>23</v>
      </c>
      <c r="E30" s="15">
        <v>14737366.860000001</v>
      </c>
      <c r="F30" s="15">
        <v>14660428.310000004</v>
      </c>
      <c r="G30" s="16" t="s">
        <v>23</v>
      </c>
      <c r="H30" s="15">
        <v>1005032</v>
      </c>
      <c r="I30" s="15">
        <v>16167667.720000001</v>
      </c>
      <c r="J30" s="15">
        <v>15950442.310000002</v>
      </c>
      <c r="K30" s="16" t="s">
        <v>23</v>
      </c>
      <c r="L30" s="15">
        <v>1005032</v>
      </c>
      <c r="M30" s="15">
        <v>17525907.510000002</v>
      </c>
      <c r="N30" s="15">
        <v>15102007.93</v>
      </c>
      <c r="O30" s="16" t="s">
        <v>23</v>
      </c>
      <c r="P30" s="15">
        <v>1005032</v>
      </c>
      <c r="Q30" s="15">
        <v>30045296.230000004</v>
      </c>
      <c r="R30" s="15">
        <v>27019755.940000013</v>
      </c>
      <c r="S30" s="14">
        <f t="shared" si="0"/>
        <v>0.99477935571999476</v>
      </c>
      <c r="T30" s="14">
        <f t="shared" si="1"/>
        <v>0.98656420865631211</v>
      </c>
      <c r="U30" s="14">
        <f t="shared" si="2"/>
        <v>0.86169620154522875</v>
      </c>
      <c r="V30" s="14">
        <f t="shared" si="3"/>
        <v>0.89930070028802001</v>
      </c>
    </row>
    <row r="31" spans="2:22" x14ac:dyDescent="0.25">
      <c r="B31" s="7" t="s">
        <v>250</v>
      </c>
      <c r="C31" s="24">
        <v>1013032</v>
      </c>
      <c r="D31" s="1" t="s">
        <v>24</v>
      </c>
      <c r="E31" s="15">
        <v>19732140.859999999</v>
      </c>
      <c r="F31" s="15">
        <v>19690969.649999991</v>
      </c>
      <c r="G31" s="16" t="s">
        <v>24</v>
      </c>
      <c r="H31" s="15">
        <v>1013032</v>
      </c>
      <c r="I31" s="15">
        <v>22118666.93</v>
      </c>
      <c r="J31" s="15">
        <v>22001855.239999991</v>
      </c>
      <c r="K31" s="16" t="s">
        <v>24</v>
      </c>
      <c r="L31" s="15">
        <v>1013032</v>
      </c>
      <c r="M31" s="15">
        <v>24635181.719999999</v>
      </c>
      <c r="N31" s="15">
        <v>22645870.240000006</v>
      </c>
      <c r="O31" s="16" t="s">
        <v>24</v>
      </c>
      <c r="P31" s="15">
        <v>1013032</v>
      </c>
      <c r="Q31" s="15">
        <v>32826627.979999993</v>
      </c>
      <c r="R31" s="15">
        <v>30628110.129999992</v>
      </c>
      <c r="S31" s="14">
        <f t="shared" si="0"/>
        <v>0.9979134950286378</v>
      </c>
      <c r="T31" s="14">
        <f t="shared" si="1"/>
        <v>0.994718863918441</v>
      </c>
      <c r="U31" s="14">
        <f t="shared" si="2"/>
        <v>0.91924916557912073</v>
      </c>
      <c r="V31" s="14">
        <f t="shared" si="3"/>
        <v>0.93302638786598868</v>
      </c>
    </row>
    <row r="32" spans="2:22" x14ac:dyDescent="0.25">
      <c r="B32" s="7" t="s">
        <v>251</v>
      </c>
      <c r="C32" s="24">
        <v>1010022</v>
      </c>
      <c r="D32" s="1" t="s">
        <v>25</v>
      </c>
      <c r="E32" s="15">
        <v>22019593.649999999</v>
      </c>
      <c r="F32" s="15">
        <v>22285692.709999997</v>
      </c>
      <c r="G32" s="16" t="s">
        <v>25</v>
      </c>
      <c r="H32" s="15">
        <v>1010022</v>
      </c>
      <c r="I32" s="15">
        <v>24333471.560000002</v>
      </c>
      <c r="J32" s="15">
        <v>24825490.440000001</v>
      </c>
      <c r="K32" s="16" t="s">
        <v>25</v>
      </c>
      <c r="L32" s="15">
        <v>1010022</v>
      </c>
      <c r="M32" s="15">
        <v>28782305.280000001</v>
      </c>
      <c r="N32" s="15">
        <v>26718774.420000002</v>
      </c>
      <c r="O32" s="16" t="s">
        <v>25</v>
      </c>
      <c r="P32" s="15">
        <v>1010022</v>
      </c>
      <c r="Q32" s="15">
        <v>35122950.019999996</v>
      </c>
      <c r="R32" s="15">
        <v>31438999.230000019</v>
      </c>
      <c r="S32" s="14">
        <f t="shared" si="0"/>
        <v>1.0120846489826119</v>
      </c>
      <c r="T32" s="14">
        <f t="shared" si="1"/>
        <v>1.0202198391128372</v>
      </c>
      <c r="U32" s="14">
        <f t="shared" si="2"/>
        <v>0.92830557386124701</v>
      </c>
      <c r="V32" s="14">
        <f t="shared" si="3"/>
        <v>0.89511271724322039</v>
      </c>
    </row>
    <row r="33" spans="2:22" x14ac:dyDescent="0.25">
      <c r="B33" s="7" t="s">
        <v>252</v>
      </c>
      <c r="C33" s="24">
        <v>1017022</v>
      </c>
      <c r="D33" s="1" t="s">
        <v>26</v>
      </c>
      <c r="E33" s="15">
        <v>22686427.390000001</v>
      </c>
      <c r="F33" s="15">
        <v>22943784.490000006</v>
      </c>
      <c r="G33" s="16" t="s">
        <v>26</v>
      </c>
      <c r="H33" s="15">
        <v>1017022</v>
      </c>
      <c r="I33" s="15">
        <v>20566041.840000004</v>
      </c>
      <c r="J33" s="15">
        <v>20437799.719999991</v>
      </c>
      <c r="K33" s="16" t="s">
        <v>26</v>
      </c>
      <c r="L33" s="15">
        <v>1017022</v>
      </c>
      <c r="M33" s="15">
        <v>25746532.510000002</v>
      </c>
      <c r="N33" s="15">
        <v>23442248.059999995</v>
      </c>
      <c r="O33" s="16" t="s">
        <v>26</v>
      </c>
      <c r="P33" s="15">
        <v>1017022</v>
      </c>
      <c r="Q33" s="15">
        <v>38645056.160000011</v>
      </c>
      <c r="R33" s="15">
        <v>34277752.289999999</v>
      </c>
      <c r="S33" s="14">
        <f t="shared" si="0"/>
        <v>1.0113440999579091</v>
      </c>
      <c r="T33" s="14">
        <f t="shared" si="1"/>
        <v>0.99376437522602978</v>
      </c>
      <c r="U33" s="14">
        <f t="shared" si="2"/>
        <v>0.91050117334809966</v>
      </c>
      <c r="V33" s="14">
        <f t="shared" si="3"/>
        <v>0.88698932531192853</v>
      </c>
    </row>
    <row r="34" spans="2:22" x14ac:dyDescent="0.25">
      <c r="B34" s="7" t="s">
        <v>253</v>
      </c>
      <c r="C34" s="24">
        <v>1018022</v>
      </c>
      <c r="D34" s="1" t="s">
        <v>27</v>
      </c>
      <c r="E34" s="15">
        <v>18266585.93</v>
      </c>
      <c r="F34" s="15">
        <v>18156844.619999994</v>
      </c>
      <c r="G34" s="16" t="s">
        <v>27</v>
      </c>
      <c r="H34" s="15">
        <v>1018022</v>
      </c>
      <c r="I34" s="15">
        <v>20191797.52</v>
      </c>
      <c r="J34" s="15">
        <v>19966970.039999995</v>
      </c>
      <c r="K34" s="16" t="s">
        <v>27</v>
      </c>
      <c r="L34" s="15">
        <v>1018022</v>
      </c>
      <c r="M34" s="15">
        <v>23106530.250000004</v>
      </c>
      <c r="N34" s="15">
        <v>22301599.659999996</v>
      </c>
      <c r="O34" s="16" t="s">
        <v>27</v>
      </c>
      <c r="P34" s="15">
        <v>1018022</v>
      </c>
      <c r="Q34" s="15">
        <v>35475610.709999993</v>
      </c>
      <c r="R34" s="15">
        <v>34574622.349999979</v>
      </c>
      <c r="S34" s="14">
        <f t="shared" si="0"/>
        <v>0.99399223749744203</v>
      </c>
      <c r="T34" s="14">
        <f t="shared" si="1"/>
        <v>0.98886540538169954</v>
      </c>
      <c r="U34" s="14">
        <f t="shared" si="2"/>
        <v>0.96516436776568792</v>
      </c>
      <c r="V34" s="14">
        <f t="shared" si="3"/>
        <v>0.97460259761656365</v>
      </c>
    </row>
    <row r="35" spans="2:22" x14ac:dyDescent="0.25">
      <c r="B35" s="7" t="s">
        <v>254</v>
      </c>
      <c r="C35" s="24">
        <v>1016042</v>
      </c>
      <c r="D35" s="1" t="s">
        <v>28</v>
      </c>
      <c r="E35" s="15">
        <v>28805836.210000001</v>
      </c>
      <c r="F35" s="15">
        <v>28834780.489999998</v>
      </c>
      <c r="G35" s="16" t="s">
        <v>28</v>
      </c>
      <c r="H35" s="15">
        <v>1016042</v>
      </c>
      <c r="I35" s="15">
        <v>31739983.190000001</v>
      </c>
      <c r="J35" s="15">
        <v>31874917.510000009</v>
      </c>
      <c r="K35" s="16" t="s">
        <v>28</v>
      </c>
      <c r="L35" s="15">
        <v>1016042</v>
      </c>
      <c r="M35" s="15">
        <v>44058386.869999997</v>
      </c>
      <c r="N35" s="15">
        <v>41733832.559999987</v>
      </c>
      <c r="O35" s="16" t="s">
        <v>28</v>
      </c>
      <c r="P35" s="15">
        <v>1016042</v>
      </c>
      <c r="Q35" s="15">
        <v>35665433.579999998</v>
      </c>
      <c r="R35" s="15">
        <v>32821353.979999978</v>
      </c>
      <c r="S35" s="14">
        <f t="shared" si="0"/>
        <v>1.0010048061021033</v>
      </c>
      <c r="T35" s="14">
        <f t="shared" si="1"/>
        <v>1.0042512410668989</v>
      </c>
      <c r="U35" s="14">
        <f t="shared" si="2"/>
        <v>0.94723923241087082</v>
      </c>
      <c r="V35" s="14">
        <f t="shared" si="3"/>
        <v>0.92025669353996342</v>
      </c>
    </row>
    <row r="36" spans="2:22" x14ac:dyDescent="0.25">
      <c r="B36" s="7" t="s">
        <v>255</v>
      </c>
      <c r="C36" s="24">
        <v>1011012</v>
      </c>
      <c r="D36" s="1" t="s">
        <v>29</v>
      </c>
      <c r="E36" s="15">
        <v>26509326.98</v>
      </c>
      <c r="F36" s="15">
        <v>26550279.420000002</v>
      </c>
      <c r="G36" s="16" t="s">
        <v>29</v>
      </c>
      <c r="H36" s="15">
        <v>1011012</v>
      </c>
      <c r="I36" s="15">
        <v>25715308.720000003</v>
      </c>
      <c r="J36" s="15">
        <v>26434715.230000004</v>
      </c>
      <c r="K36" s="16" t="s">
        <v>29</v>
      </c>
      <c r="L36" s="15">
        <v>1011012</v>
      </c>
      <c r="M36" s="15">
        <v>28646546.570000004</v>
      </c>
      <c r="N36" s="15">
        <v>27248602.95000001</v>
      </c>
      <c r="O36" s="16" t="s">
        <v>29</v>
      </c>
      <c r="P36" s="15">
        <v>1011012</v>
      </c>
      <c r="Q36" s="15">
        <v>37084309.650000006</v>
      </c>
      <c r="R36" s="15">
        <v>33812253.680000007</v>
      </c>
      <c r="S36" s="14">
        <f t="shared" si="0"/>
        <v>1.0015448313731579</v>
      </c>
      <c r="T36" s="14">
        <f t="shared" si="1"/>
        <v>1.0279758068562672</v>
      </c>
      <c r="U36" s="14">
        <f t="shared" si="2"/>
        <v>0.95120027412086083</v>
      </c>
      <c r="V36" s="14">
        <f t="shared" si="3"/>
        <v>0.91176710579537512</v>
      </c>
    </row>
    <row r="37" spans="2:22" x14ac:dyDescent="0.25">
      <c r="B37" s="7" t="s">
        <v>256</v>
      </c>
      <c r="C37" s="24">
        <v>1004022</v>
      </c>
      <c r="D37" s="1" t="s">
        <v>30</v>
      </c>
      <c r="E37" s="15">
        <v>38311825.830000006</v>
      </c>
      <c r="F37" s="15">
        <v>36522989.110000014</v>
      </c>
      <c r="G37" s="16" t="s">
        <v>30</v>
      </c>
      <c r="H37" s="15">
        <v>1004022</v>
      </c>
      <c r="I37" s="15">
        <v>41217931.769999996</v>
      </c>
      <c r="J37" s="15">
        <v>28391948.919999998</v>
      </c>
      <c r="K37" s="16" t="s">
        <v>30</v>
      </c>
      <c r="L37" s="15">
        <v>1004022</v>
      </c>
      <c r="M37" s="15">
        <v>38061515.949999996</v>
      </c>
      <c r="N37" s="15">
        <v>32911512.579999991</v>
      </c>
      <c r="O37" s="16" t="s">
        <v>30</v>
      </c>
      <c r="P37" s="15">
        <v>1004022</v>
      </c>
      <c r="Q37" s="15">
        <v>41560198.670000009</v>
      </c>
      <c r="R37" s="15">
        <v>33560621.589999996</v>
      </c>
      <c r="S37" s="14">
        <f t="shared" si="0"/>
        <v>0.95330849727868505</v>
      </c>
      <c r="T37" s="14">
        <f t="shared" si="1"/>
        <v>0.68882517149161659</v>
      </c>
      <c r="U37" s="14">
        <f t="shared" si="2"/>
        <v>0.86469263660529516</v>
      </c>
      <c r="V37" s="14">
        <f t="shared" si="3"/>
        <v>0.8075183147337921</v>
      </c>
    </row>
    <row r="38" spans="2:22" x14ac:dyDescent="0.25">
      <c r="B38" s="7" t="s">
        <v>257</v>
      </c>
      <c r="C38" s="24">
        <v>1002032</v>
      </c>
      <c r="D38" s="1" t="s">
        <v>31</v>
      </c>
      <c r="E38" s="15">
        <v>11311305.780000001</v>
      </c>
      <c r="F38" s="15">
        <v>10055987.629999999</v>
      </c>
      <c r="G38" s="16" t="s">
        <v>31</v>
      </c>
      <c r="H38" s="15">
        <v>1002032</v>
      </c>
      <c r="I38" s="15">
        <v>14062063.659999998</v>
      </c>
      <c r="J38" s="15">
        <v>16076353.880000003</v>
      </c>
      <c r="K38" s="16" t="s">
        <v>31</v>
      </c>
      <c r="L38" s="15">
        <v>1002032</v>
      </c>
      <c r="M38" s="15">
        <v>14213797.060000001</v>
      </c>
      <c r="N38" s="15">
        <v>12534206.880000003</v>
      </c>
      <c r="O38" s="16" t="s">
        <v>31</v>
      </c>
      <c r="P38" s="15">
        <v>1002032</v>
      </c>
      <c r="Q38" s="15">
        <v>21808241.159999996</v>
      </c>
      <c r="R38" s="15">
        <v>16848276.669999994</v>
      </c>
      <c r="S38" s="14">
        <f t="shared" si="0"/>
        <v>0.88902093406230931</v>
      </c>
      <c r="T38" s="14">
        <f t="shared" si="1"/>
        <v>1.1432428602730422</v>
      </c>
      <c r="U38" s="14">
        <f t="shared" si="2"/>
        <v>0.88183381450361031</v>
      </c>
      <c r="V38" s="14">
        <f t="shared" si="3"/>
        <v>0.77256467160233833</v>
      </c>
    </row>
    <row r="39" spans="2:22" x14ac:dyDescent="0.25">
      <c r="B39" s="7" t="s">
        <v>258</v>
      </c>
      <c r="C39" s="24">
        <v>1008032</v>
      </c>
      <c r="D39" s="1" t="s">
        <v>32</v>
      </c>
      <c r="E39" s="15">
        <v>24655217.969999995</v>
      </c>
      <c r="F39" s="15">
        <v>24573849.200000007</v>
      </c>
      <c r="G39" s="16" t="s">
        <v>32</v>
      </c>
      <c r="H39" s="15">
        <v>1008032</v>
      </c>
      <c r="I39" s="15">
        <v>25768925.719999999</v>
      </c>
      <c r="J39" s="15">
        <v>25639884.27999999</v>
      </c>
      <c r="K39" s="16" t="s">
        <v>32</v>
      </c>
      <c r="L39" s="15">
        <v>1008032</v>
      </c>
      <c r="M39" s="15">
        <v>28337445.669999994</v>
      </c>
      <c r="N39" s="15">
        <v>25166020.079999998</v>
      </c>
      <c r="O39" s="16" t="s">
        <v>32</v>
      </c>
      <c r="P39" s="15">
        <v>1008032</v>
      </c>
      <c r="Q39" s="15">
        <v>40596974.879999988</v>
      </c>
      <c r="R39" s="15">
        <v>35055383.92999997</v>
      </c>
      <c r="S39" s="14">
        <f t="shared" si="0"/>
        <v>0.99669973430780467</v>
      </c>
      <c r="T39" s="14">
        <f t="shared" si="1"/>
        <v>0.99499236245227496</v>
      </c>
      <c r="U39" s="14">
        <f t="shared" si="2"/>
        <v>0.88808357581228681</v>
      </c>
      <c r="V39" s="14">
        <f t="shared" si="3"/>
        <v>0.86349744121624017</v>
      </c>
    </row>
    <row r="40" spans="2:22" x14ac:dyDescent="0.25">
      <c r="B40" s="7" t="s">
        <v>259</v>
      </c>
      <c r="C40" s="24">
        <v>1021032</v>
      </c>
      <c r="D40" s="1" t="s">
        <v>33</v>
      </c>
      <c r="E40" s="15">
        <v>24005576.420000002</v>
      </c>
      <c r="F40" s="15">
        <v>24047276.689999998</v>
      </c>
      <c r="G40" s="16" t="s">
        <v>33</v>
      </c>
      <c r="H40" s="15">
        <v>1021032</v>
      </c>
      <c r="I40" s="15">
        <v>24026281.73</v>
      </c>
      <c r="J40" s="15">
        <v>23859035.839999992</v>
      </c>
      <c r="K40" s="16" t="s">
        <v>33</v>
      </c>
      <c r="L40" s="15">
        <v>1021032</v>
      </c>
      <c r="M40" s="15">
        <v>25286172.57</v>
      </c>
      <c r="N40" s="15">
        <v>24210010.830000006</v>
      </c>
      <c r="O40" s="16" t="s">
        <v>33</v>
      </c>
      <c r="P40" s="15">
        <v>1021032</v>
      </c>
      <c r="Q40" s="15">
        <v>43207905.969999969</v>
      </c>
      <c r="R40" s="15">
        <v>37670531.159999989</v>
      </c>
      <c r="S40" s="14">
        <f t="shared" si="0"/>
        <v>1.001737107631594</v>
      </c>
      <c r="T40" s="14">
        <f t="shared" si="1"/>
        <v>0.99303904399859011</v>
      </c>
      <c r="U40" s="14">
        <f t="shared" si="2"/>
        <v>0.9574407025412468</v>
      </c>
      <c r="V40" s="14">
        <f t="shared" si="3"/>
        <v>0.87184348128685807</v>
      </c>
    </row>
    <row r="41" spans="2:22" x14ac:dyDescent="0.25">
      <c r="B41" s="7" t="s">
        <v>260</v>
      </c>
      <c r="C41" s="24">
        <v>1008042</v>
      </c>
      <c r="D41" s="1" t="s">
        <v>34</v>
      </c>
      <c r="E41" s="15">
        <v>38595644.760000005</v>
      </c>
      <c r="F41" s="15">
        <v>38290053.359999992</v>
      </c>
      <c r="G41" s="16" t="s">
        <v>34</v>
      </c>
      <c r="H41" s="15">
        <v>1008042</v>
      </c>
      <c r="I41" s="15">
        <v>44429007.530000001</v>
      </c>
      <c r="J41" s="15">
        <v>44952020.330000013</v>
      </c>
      <c r="K41" s="16" t="s">
        <v>34</v>
      </c>
      <c r="L41" s="15">
        <v>1008042</v>
      </c>
      <c r="M41" s="15">
        <v>45111481.029999994</v>
      </c>
      <c r="N41" s="15">
        <v>41260078.050000027</v>
      </c>
      <c r="O41" s="16" t="s">
        <v>34</v>
      </c>
      <c r="P41" s="15">
        <v>1008042</v>
      </c>
      <c r="Q41" s="15">
        <v>60265048.139999986</v>
      </c>
      <c r="R41" s="15">
        <v>56984576.369999997</v>
      </c>
      <c r="S41" s="14">
        <f t="shared" si="0"/>
        <v>0.99208223099004367</v>
      </c>
      <c r="T41" s="14">
        <f t="shared" si="1"/>
        <v>1.0117718767327146</v>
      </c>
      <c r="U41" s="14">
        <f t="shared" si="2"/>
        <v>0.91462477196351166</v>
      </c>
      <c r="V41" s="14">
        <f t="shared" si="3"/>
        <v>0.94556593131097777</v>
      </c>
    </row>
    <row r="42" spans="2:22" x14ac:dyDescent="0.25">
      <c r="B42" s="7" t="s">
        <v>261</v>
      </c>
      <c r="C42" s="24">
        <v>1012022</v>
      </c>
      <c r="D42" s="1" t="s">
        <v>35</v>
      </c>
      <c r="E42" s="15">
        <v>21359396.110000003</v>
      </c>
      <c r="F42" s="15">
        <v>21351473.020000003</v>
      </c>
      <c r="G42" s="16" t="s">
        <v>35</v>
      </c>
      <c r="H42" s="15">
        <v>1012022</v>
      </c>
      <c r="I42" s="15">
        <v>24065433.68</v>
      </c>
      <c r="J42" s="15">
        <v>23759063.760000005</v>
      </c>
      <c r="K42" s="16" t="s">
        <v>35</v>
      </c>
      <c r="L42" s="15">
        <v>1012022</v>
      </c>
      <c r="M42" s="15">
        <v>33290728.680000003</v>
      </c>
      <c r="N42" s="15">
        <v>31100191.460000008</v>
      </c>
      <c r="O42" s="16" t="s">
        <v>35</v>
      </c>
      <c r="P42" s="15">
        <v>1012022</v>
      </c>
      <c r="Q42" s="15">
        <v>38656803.729999997</v>
      </c>
      <c r="R42" s="15">
        <v>35972038.730000004</v>
      </c>
      <c r="S42" s="14">
        <f t="shared" si="0"/>
        <v>0.99962905833296056</v>
      </c>
      <c r="T42" s="14">
        <f t="shared" si="1"/>
        <v>0.98726929570130251</v>
      </c>
      <c r="U42" s="14">
        <f t="shared" si="2"/>
        <v>0.93419978153509153</v>
      </c>
      <c r="V42" s="14">
        <f t="shared" si="3"/>
        <v>0.93054870705938753</v>
      </c>
    </row>
    <row r="43" spans="2:22" x14ac:dyDescent="0.25">
      <c r="B43" s="7" t="s">
        <v>262</v>
      </c>
      <c r="C43" s="24">
        <v>1005042</v>
      </c>
      <c r="D43" s="1" t="s">
        <v>36</v>
      </c>
      <c r="E43" s="15">
        <v>22582968.870000001</v>
      </c>
      <c r="F43" s="15">
        <v>22850597.639999993</v>
      </c>
      <c r="G43" s="16" t="s">
        <v>36</v>
      </c>
      <c r="H43" s="15">
        <v>1005042</v>
      </c>
      <c r="I43" s="15">
        <v>23633191.609999999</v>
      </c>
      <c r="J43" s="15">
        <v>23952385.470000003</v>
      </c>
      <c r="K43" s="16" t="s">
        <v>36</v>
      </c>
      <c r="L43" s="15">
        <v>1005042</v>
      </c>
      <c r="M43" s="15">
        <v>29313501.240000002</v>
      </c>
      <c r="N43" s="15">
        <v>26743547.379999995</v>
      </c>
      <c r="O43" s="16" t="s">
        <v>36</v>
      </c>
      <c r="P43" s="15">
        <v>1005042</v>
      </c>
      <c r="Q43" s="15">
        <v>34881418.600000001</v>
      </c>
      <c r="R43" s="15">
        <v>31365813.359999999</v>
      </c>
      <c r="S43" s="14">
        <f t="shared" si="0"/>
        <v>1.0118509116999015</v>
      </c>
      <c r="T43" s="14">
        <f t="shared" si="1"/>
        <v>1.0135061681582163</v>
      </c>
      <c r="U43" s="14">
        <f t="shared" si="2"/>
        <v>0.91232866251769495</v>
      </c>
      <c r="V43" s="14">
        <f t="shared" si="3"/>
        <v>0.89921266447575032</v>
      </c>
    </row>
    <row r="44" spans="2:22" x14ac:dyDescent="0.25">
      <c r="B44" s="7" t="s">
        <v>263</v>
      </c>
      <c r="C44" s="24">
        <v>1001032</v>
      </c>
      <c r="D44" s="1" t="s">
        <v>37</v>
      </c>
      <c r="E44" s="15">
        <v>25840515.820000004</v>
      </c>
      <c r="F44" s="15">
        <v>25837789.559999991</v>
      </c>
      <c r="G44" s="16" t="s">
        <v>37</v>
      </c>
      <c r="H44" s="15">
        <v>1001032</v>
      </c>
      <c r="I44" s="15">
        <v>30362930.890000012</v>
      </c>
      <c r="J44" s="15">
        <v>29984782.100000016</v>
      </c>
      <c r="K44" s="16" t="s">
        <v>37</v>
      </c>
      <c r="L44" s="15">
        <v>1001032</v>
      </c>
      <c r="M44" s="15">
        <v>31164994.43</v>
      </c>
      <c r="N44" s="15">
        <v>30102024.309999999</v>
      </c>
      <c r="O44" s="16" t="s">
        <v>37</v>
      </c>
      <c r="P44" s="15">
        <v>1001032</v>
      </c>
      <c r="Q44" s="15">
        <v>42654845.709999971</v>
      </c>
      <c r="R44" s="15">
        <v>39111677.210000001</v>
      </c>
      <c r="S44" s="14">
        <f t="shared" si="0"/>
        <v>0.99989449668810781</v>
      </c>
      <c r="T44" s="14">
        <f t="shared" si="1"/>
        <v>0.98754570856911117</v>
      </c>
      <c r="U44" s="14">
        <f t="shared" si="2"/>
        <v>0.96589217680152173</v>
      </c>
      <c r="V44" s="14">
        <f t="shared" si="3"/>
        <v>0.91693397453388714</v>
      </c>
    </row>
    <row r="45" spans="2:22" x14ac:dyDescent="0.25">
      <c r="B45" s="7" t="s">
        <v>264</v>
      </c>
      <c r="C45" s="24">
        <v>1007023</v>
      </c>
      <c r="D45" s="1" t="s">
        <v>38</v>
      </c>
      <c r="E45" s="15">
        <v>48457168.329999998</v>
      </c>
      <c r="F45" s="15">
        <v>48287719.659999996</v>
      </c>
      <c r="G45" s="16" t="s">
        <v>38</v>
      </c>
      <c r="H45" s="15">
        <v>1007023</v>
      </c>
      <c r="I45" s="15">
        <v>50401829.039999992</v>
      </c>
      <c r="J45" s="15">
        <v>49969854.169999994</v>
      </c>
      <c r="K45" s="16" t="s">
        <v>38</v>
      </c>
      <c r="L45" s="15">
        <v>1007023</v>
      </c>
      <c r="M45" s="15">
        <v>59624582.169999987</v>
      </c>
      <c r="N45" s="15">
        <v>50963957.139999986</v>
      </c>
      <c r="O45" s="16" t="s">
        <v>38</v>
      </c>
      <c r="P45" s="15">
        <v>1007023</v>
      </c>
      <c r="Q45" s="15">
        <v>64890265.209999993</v>
      </c>
      <c r="R45" s="15">
        <v>59945372.269999996</v>
      </c>
      <c r="S45" s="14">
        <f t="shared" si="0"/>
        <v>0.99650312480403247</v>
      </c>
      <c r="T45" s="14">
        <f t="shared" si="1"/>
        <v>0.99142938107152478</v>
      </c>
      <c r="U45" s="14">
        <f t="shared" si="2"/>
        <v>0.85474740929324988</v>
      </c>
      <c r="V45" s="14">
        <f t="shared" si="3"/>
        <v>0.92379607443432121</v>
      </c>
    </row>
    <row r="46" spans="2:22" x14ac:dyDescent="0.25">
      <c r="B46" s="7" t="s">
        <v>265</v>
      </c>
      <c r="C46" s="24">
        <v>1009013</v>
      </c>
      <c r="D46" s="1" t="s">
        <v>39</v>
      </c>
      <c r="E46" s="15">
        <v>61594205.999999993</v>
      </c>
      <c r="F46" s="15">
        <v>61268463.439999983</v>
      </c>
      <c r="G46" s="16" t="s">
        <v>39</v>
      </c>
      <c r="H46" s="15">
        <v>1009013</v>
      </c>
      <c r="I46" s="15">
        <v>66618656.36999999</v>
      </c>
      <c r="J46" s="15">
        <v>67523689.829999983</v>
      </c>
      <c r="K46" s="16" t="s">
        <v>39</v>
      </c>
      <c r="L46" s="15">
        <v>1009013</v>
      </c>
      <c r="M46" s="15">
        <v>71559601.739999995</v>
      </c>
      <c r="N46" s="15">
        <v>68472309.710000008</v>
      </c>
      <c r="O46" s="16" t="s">
        <v>39</v>
      </c>
      <c r="P46" s="15">
        <v>1009013</v>
      </c>
      <c r="Q46" s="15">
        <v>94427409.020000041</v>
      </c>
      <c r="R46" s="15">
        <v>88622582.760000065</v>
      </c>
      <c r="S46" s="14">
        <f t="shared" si="0"/>
        <v>0.99471147399805737</v>
      </c>
      <c r="T46" s="14">
        <f t="shared" si="1"/>
        <v>1.0135852854037379</v>
      </c>
      <c r="U46" s="14">
        <f t="shared" si="2"/>
        <v>0.95685705405101118</v>
      </c>
      <c r="V46" s="14">
        <f t="shared" si="3"/>
        <v>0.93852604534801443</v>
      </c>
    </row>
    <row r="47" spans="2:22" x14ac:dyDescent="0.25">
      <c r="B47" s="7" t="s">
        <v>266</v>
      </c>
      <c r="C47" s="24">
        <v>1018032</v>
      </c>
      <c r="D47" s="1" t="s">
        <v>40</v>
      </c>
      <c r="E47" s="15">
        <v>30005028.890000001</v>
      </c>
      <c r="F47" s="15">
        <v>29617337.239999998</v>
      </c>
      <c r="G47" s="16" t="s">
        <v>40</v>
      </c>
      <c r="H47" s="15">
        <v>1018032</v>
      </c>
      <c r="I47" s="15">
        <v>34749706.010000005</v>
      </c>
      <c r="J47" s="15">
        <v>34485670.700000003</v>
      </c>
      <c r="K47" s="16" t="s">
        <v>40</v>
      </c>
      <c r="L47" s="15">
        <v>1018032</v>
      </c>
      <c r="M47" s="15">
        <v>44974858.439999983</v>
      </c>
      <c r="N47" s="15">
        <v>41547928.599999979</v>
      </c>
      <c r="O47" s="16" t="s">
        <v>40</v>
      </c>
      <c r="P47" s="15">
        <v>1018032</v>
      </c>
      <c r="Q47" s="15">
        <v>48278997.400000006</v>
      </c>
      <c r="R47" s="15">
        <v>42946461.079999976</v>
      </c>
      <c r="S47" s="14">
        <f t="shared" si="0"/>
        <v>0.98707911092432876</v>
      </c>
      <c r="T47" s="14">
        <f t="shared" si="1"/>
        <v>0.99240179730084566</v>
      </c>
      <c r="U47" s="14">
        <f t="shared" si="2"/>
        <v>0.92380343243165963</v>
      </c>
      <c r="V47" s="14">
        <f t="shared" si="3"/>
        <v>0.8895474925500414</v>
      </c>
    </row>
    <row r="48" spans="2:22" x14ac:dyDescent="0.25">
      <c r="B48" s="7" t="s">
        <v>267</v>
      </c>
      <c r="C48" s="24">
        <v>1012032</v>
      </c>
      <c r="D48" s="1" t="s">
        <v>41</v>
      </c>
      <c r="E48" s="15">
        <v>29841799.359999996</v>
      </c>
      <c r="F48" s="15">
        <v>29788754.399999999</v>
      </c>
      <c r="G48" s="16" t="s">
        <v>41</v>
      </c>
      <c r="H48" s="15">
        <v>1012032</v>
      </c>
      <c r="I48" s="15">
        <v>29816534.069999993</v>
      </c>
      <c r="J48" s="15">
        <v>29902982.659999993</v>
      </c>
      <c r="K48" s="16" t="s">
        <v>41</v>
      </c>
      <c r="L48" s="15">
        <v>1012032</v>
      </c>
      <c r="M48" s="15">
        <v>35729668</v>
      </c>
      <c r="N48" s="15">
        <v>31620453.790000003</v>
      </c>
      <c r="O48" s="16" t="s">
        <v>41</v>
      </c>
      <c r="P48" s="15">
        <v>1012032</v>
      </c>
      <c r="Q48" s="15">
        <v>46037401.310000002</v>
      </c>
      <c r="R48" s="15">
        <v>43623621.449999988</v>
      </c>
      <c r="S48" s="14">
        <f t="shared" si="0"/>
        <v>0.99822246107347334</v>
      </c>
      <c r="T48" s="14">
        <f t="shared" si="1"/>
        <v>1.0028993507359725</v>
      </c>
      <c r="U48" s="14">
        <f t="shared" si="2"/>
        <v>0.88499153672516639</v>
      </c>
      <c r="V48" s="14">
        <f t="shared" si="3"/>
        <v>0.94756915483247084</v>
      </c>
    </row>
    <row r="49" spans="2:22" x14ac:dyDescent="0.25">
      <c r="B49" s="7" t="s">
        <v>268</v>
      </c>
      <c r="C49" s="24">
        <v>1020011</v>
      </c>
      <c r="D49" s="1" t="s">
        <v>42</v>
      </c>
      <c r="E49" s="15">
        <v>57894363.890000001</v>
      </c>
      <c r="F49" s="15">
        <v>58521181.480000012</v>
      </c>
      <c r="G49" s="16" t="s">
        <v>42</v>
      </c>
      <c r="H49" s="15">
        <v>1020011</v>
      </c>
      <c r="I49" s="15">
        <v>65336933.700000003</v>
      </c>
      <c r="J49" s="15">
        <v>64049248.639999993</v>
      </c>
      <c r="K49" s="16" t="s">
        <v>42</v>
      </c>
      <c r="L49" s="15">
        <v>1020011</v>
      </c>
      <c r="M49" s="15">
        <v>70849016.620000005</v>
      </c>
      <c r="N49" s="15">
        <v>67088444.120000035</v>
      </c>
      <c r="O49" s="16" t="s">
        <v>42</v>
      </c>
      <c r="P49" s="15">
        <v>1020011</v>
      </c>
      <c r="Q49" s="15">
        <v>87491331.680000007</v>
      </c>
      <c r="R49" s="15">
        <v>81637019.569999978</v>
      </c>
      <c r="S49" s="14">
        <f t="shared" si="0"/>
        <v>1.0108269190277481</v>
      </c>
      <c r="T49" s="14">
        <f t="shared" si="1"/>
        <v>0.98029162087843724</v>
      </c>
      <c r="U49" s="14">
        <f t="shared" si="2"/>
        <v>0.94692131691580328</v>
      </c>
      <c r="V49" s="14">
        <f t="shared" si="3"/>
        <v>0.93308694704279727</v>
      </c>
    </row>
    <row r="50" spans="2:22" x14ac:dyDescent="0.25">
      <c r="B50" s="7" t="s">
        <v>269</v>
      </c>
      <c r="C50" s="24">
        <v>1020052</v>
      </c>
      <c r="D50" s="25" t="s">
        <v>42</v>
      </c>
      <c r="E50" s="26">
        <v>22571720.399999999</v>
      </c>
      <c r="F50" s="26">
        <v>22953604.580000002</v>
      </c>
      <c r="G50" s="27" t="s">
        <v>42</v>
      </c>
      <c r="H50" s="26">
        <v>1020052</v>
      </c>
      <c r="I50" s="26">
        <v>27052714.57</v>
      </c>
      <c r="J50" s="26">
        <v>24728441.740000002</v>
      </c>
      <c r="K50" s="27" t="s">
        <v>42</v>
      </c>
      <c r="L50" s="26">
        <v>1020052</v>
      </c>
      <c r="M50" s="26">
        <v>27937077.390000004</v>
      </c>
      <c r="N50" s="26">
        <v>24542247.110000007</v>
      </c>
      <c r="O50" s="27" t="s">
        <v>42</v>
      </c>
      <c r="P50" s="26">
        <v>1020052</v>
      </c>
      <c r="Q50" s="26">
        <v>34217369.880000025</v>
      </c>
      <c r="R50" s="26">
        <v>31976237.830000009</v>
      </c>
      <c r="S50" s="14">
        <f t="shared" si="0"/>
        <v>1.0169187006232809</v>
      </c>
      <c r="T50" s="14">
        <f t="shared" si="1"/>
        <v>0.91408356362959997</v>
      </c>
      <c r="U50" s="14">
        <f t="shared" si="2"/>
        <v>0.87848298400693958</v>
      </c>
      <c r="V50" s="14">
        <f t="shared" si="3"/>
        <v>0.93450308840627894</v>
      </c>
    </row>
    <row r="51" spans="2:22" x14ac:dyDescent="0.25">
      <c r="B51" s="7" t="s">
        <v>270</v>
      </c>
      <c r="C51" s="24">
        <v>1015022</v>
      </c>
      <c r="D51" s="2" t="s">
        <v>43</v>
      </c>
      <c r="E51" s="15">
        <v>27023388.510000002</v>
      </c>
      <c r="F51" s="15">
        <v>30964036.790000003</v>
      </c>
      <c r="G51" s="17" t="s">
        <v>43</v>
      </c>
      <c r="H51" s="15">
        <v>1015022</v>
      </c>
      <c r="I51" s="15">
        <v>34461084.589999996</v>
      </c>
      <c r="J51" s="15">
        <v>32922737.609999996</v>
      </c>
      <c r="K51" s="17" t="s">
        <v>43</v>
      </c>
      <c r="L51" s="15">
        <v>1015022</v>
      </c>
      <c r="M51" s="15">
        <v>47543600.230000027</v>
      </c>
      <c r="N51" s="15">
        <v>41204355.540000014</v>
      </c>
      <c r="O51" s="17" t="s">
        <v>43</v>
      </c>
      <c r="P51" s="15">
        <v>1015022</v>
      </c>
      <c r="Q51" s="15">
        <v>52178966.259999983</v>
      </c>
      <c r="R51" s="15">
        <v>48323683.43999999</v>
      </c>
      <c r="S51" s="14">
        <f t="shared" si="0"/>
        <v>1.1458236178835146</v>
      </c>
      <c r="T51" s="14">
        <f t="shared" si="1"/>
        <v>0.95535987917088361</v>
      </c>
      <c r="U51" s="14">
        <f t="shared" si="2"/>
        <v>0.8666646055550512</v>
      </c>
      <c r="V51" s="14">
        <f t="shared" si="3"/>
        <v>0.92611423536469284</v>
      </c>
    </row>
    <row r="52" spans="2:22" x14ac:dyDescent="0.25">
      <c r="B52" s="7" t="s">
        <v>271</v>
      </c>
      <c r="C52" s="24">
        <v>1015032</v>
      </c>
      <c r="D52" s="1" t="s">
        <v>44</v>
      </c>
      <c r="E52" s="15">
        <v>13713014.859999999</v>
      </c>
      <c r="F52" s="15">
        <v>13725449.619999999</v>
      </c>
      <c r="G52" s="16" t="s">
        <v>44</v>
      </c>
      <c r="H52" s="15">
        <v>1015032</v>
      </c>
      <c r="I52" s="15">
        <v>18320556.309999999</v>
      </c>
      <c r="J52" s="15">
        <v>18083270.16</v>
      </c>
      <c r="K52" s="16" t="s">
        <v>44</v>
      </c>
      <c r="L52" s="15">
        <v>1015032</v>
      </c>
      <c r="M52" s="15">
        <v>21460508.430000003</v>
      </c>
      <c r="N52" s="15">
        <v>19920757.630000003</v>
      </c>
      <c r="O52" s="16" t="s">
        <v>44</v>
      </c>
      <c r="P52" s="15">
        <v>1015032</v>
      </c>
      <c r="Q52" s="15">
        <v>20710727.629999999</v>
      </c>
      <c r="R52" s="15">
        <v>19325210.039999999</v>
      </c>
      <c r="S52" s="14">
        <f t="shared" si="0"/>
        <v>1.0009067852785802</v>
      </c>
      <c r="T52" s="14">
        <f t="shared" si="1"/>
        <v>0.98704809253688008</v>
      </c>
      <c r="U52" s="14">
        <f t="shared" si="2"/>
        <v>0.92825189556797461</v>
      </c>
      <c r="V52" s="14">
        <f t="shared" si="3"/>
        <v>0.93310145279526324</v>
      </c>
    </row>
    <row r="53" spans="2:22" x14ac:dyDescent="0.25">
      <c r="B53" s="7" t="s">
        <v>272</v>
      </c>
      <c r="C53" s="24">
        <v>1012042</v>
      </c>
      <c r="D53" s="1" t="s">
        <v>45</v>
      </c>
      <c r="E53" s="15">
        <v>29122829.569999997</v>
      </c>
      <c r="F53" s="15">
        <v>28788680.170000002</v>
      </c>
      <c r="G53" s="16" t="s">
        <v>45</v>
      </c>
      <c r="H53" s="15">
        <v>1012042</v>
      </c>
      <c r="I53" s="15">
        <v>33382471.09</v>
      </c>
      <c r="J53" s="15">
        <v>32067919.09999999</v>
      </c>
      <c r="K53" s="16" t="s">
        <v>45</v>
      </c>
      <c r="L53" s="15">
        <v>1012042</v>
      </c>
      <c r="M53" s="15">
        <v>41099279.759999983</v>
      </c>
      <c r="N53" s="15">
        <v>38992732.679999955</v>
      </c>
      <c r="O53" s="16" t="s">
        <v>45</v>
      </c>
      <c r="P53" s="15">
        <v>1012042</v>
      </c>
      <c r="Q53" s="15">
        <v>42907753.399999999</v>
      </c>
      <c r="R53" s="15">
        <v>41374263.620000012</v>
      </c>
      <c r="S53" s="14">
        <f t="shared" si="0"/>
        <v>0.98852620418641568</v>
      </c>
      <c r="T53" s="14">
        <f t="shared" si="1"/>
        <v>0.96062148945007864</v>
      </c>
      <c r="U53" s="14">
        <f t="shared" si="2"/>
        <v>0.94874491494008539</v>
      </c>
      <c r="V53" s="14">
        <f t="shared" si="3"/>
        <v>0.96426077670149035</v>
      </c>
    </row>
    <row r="54" spans="2:22" x14ac:dyDescent="0.25">
      <c r="B54" s="7" t="s">
        <v>273</v>
      </c>
      <c r="C54" s="24">
        <v>1010032</v>
      </c>
      <c r="D54" s="1" t="s">
        <v>46</v>
      </c>
      <c r="E54" s="15">
        <v>40770209.309999995</v>
      </c>
      <c r="F54" s="15">
        <v>40149424.970000006</v>
      </c>
      <c r="G54" s="16" t="s">
        <v>46</v>
      </c>
      <c r="H54" s="15">
        <v>1010032</v>
      </c>
      <c r="I54" s="15">
        <v>43597611.009999998</v>
      </c>
      <c r="J54" s="15">
        <v>42552933.169999994</v>
      </c>
      <c r="K54" s="16" t="s">
        <v>46</v>
      </c>
      <c r="L54" s="15">
        <v>1010032</v>
      </c>
      <c r="M54" s="15">
        <v>52103713.000000022</v>
      </c>
      <c r="N54" s="15">
        <v>46946237.229999989</v>
      </c>
      <c r="O54" s="16" t="s">
        <v>46</v>
      </c>
      <c r="P54" s="15">
        <v>1010032</v>
      </c>
      <c r="Q54" s="15">
        <v>64342641.280000009</v>
      </c>
      <c r="R54" s="15">
        <v>55638984.899999999</v>
      </c>
      <c r="S54" s="14">
        <f t="shared" si="0"/>
        <v>0.98477357976556368</v>
      </c>
      <c r="T54" s="14">
        <f t="shared" si="1"/>
        <v>0.97603818613454796</v>
      </c>
      <c r="U54" s="14">
        <f t="shared" si="2"/>
        <v>0.90101519693999488</v>
      </c>
      <c r="V54" s="14">
        <f t="shared" si="3"/>
        <v>0.86472957580146126</v>
      </c>
    </row>
    <row r="55" spans="2:22" x14ac:dyDescent="0.25">
      <c r="B55" s="7" t="s">
        <v>274</v>
      </c>
      <c r="C55" s="24">
        <v>1014062</v>
      </c>
      <c r="D55" s="1" t="s">
        <v>47</v>
      </c>
      <c r="E55" s="15">
        <v>28476656.650000002</v>
      </c>
      <c r="F55" s="15">
        <v>28465170.650000006</v>
      </c>
      <c r="G55" s="16" t="s">
        <v>47</v>
      </c>
      <c r="H55" s="15">
        <v>1014062</v>
      </c>
      <c r="I55" s="15">
        <v>28610349.599999994</v>
      </c>
      <c r="J55" s="15">
        <v>27751825.889999993</v>
      </c>
      <c r="K55" s="16" t="s">
        <v>47</v>
      </c>
      <c r="L55" s="15">
        <v>1014062</v>
      </c>
      <c r="M55" s="15">
        <v>31056552.699999996</v>
      </c>
      <c r="N55" s="15">
        <v>29184353.359999988</v>
      </c>
      <c r="O55" s="16" t="s">
        <v>47</v>
      </c>
      <c r="P55" s="15">
        <v>1014062</v>
      </c>
      <c r="Q55" s="15">
        <v>51863014.519999996</v>
      </c>
      <c r="R55" s="15">
        <v>44778869.190000065</v>
      </c>
      <c r="S55" s="14">
        <f t="shared" si="0"/>
        <v>0.99959665208801829</v>
      </c>
      <c r="T55" s="14">
        <f t="shared" si="1"/>
        <v>0.96999254738222418</v>
      </c>
      <c r="U55" s="14">
        <f t="shared" si="2"/>
        <v>0.93971644702214463</v>
      </c>
      <c r="V55" s="14">
        <f t="shared" si="3"/>
        <v>0.86340660303754491</v>
      </c>
    </row>
    <row r="56" spans="2:22" x14ac:dyDescent="0.25">
      <c r="B56" s="7" t="s">
        <v>275</v>
      </c>
      <c r="C56" s="24">
        <v>1004032</v>
      </c>
      <c r="D56" s="1" t="s">
        <v>48</v>
      </c>
      <c r="E56" s="15">
        <v>20569937.510000002</v>
      </c>
      <c r="F56" s="15">
        <v>20870068.549999993</v>
      </c>
      <c r="G56" s="16" t="s">
        <v>48</v>
      </c>
      <c r="H56" s="15">
        <v>1004032</v>
      </c>
      <c r="I56" s="15">
        <v>23818156.100000001</v>
      </c>
      <c r="J56" s="15">
        <v>23693145.309999991</v>
      </c>
      <c r="K56" s="16" t="s">
        <v>48</v>
      </c>
      <c r="L56" s="15">
        <v>1004032</v>
      </c>
      <c r="M56" s="15">
        <v>25206962.939999998</v>
      </c>
      <c r="N56" s="15">
        <v>23896082.25999999</v>
      </c>
      <c r="O56" s="16" t="s">
        <v>48</v>
      </c>
      <c r="P56" s="15">
        <v>1004032</v>
      </c>
      <c r="Q56" s="15">
        <v>28462964.009999998</v>
      </c>
      <c r="R56" s="15">
        <v>25859695.74000001</v>
      </c>
      <c r="S56" s="14">
        <f t="shared" si="0"/>
        <v>1.0145907609030937</v>
      </c>
      <c r="T56" s="14">
        <f t="shared" si="1"/>
        <v>0.99475144971444662</v>
      </c>
      <c r="U56" s="14">
        <f t="shared" si="2"/>
        <v>0.9479952946683704</v>
      </c>
      <c r="V56" s="14">
        <f t="shared" si="3"/>
        <v>0.9085383985629405</v>
      </c>
    </row>
    <row r="57" spans="2:22" x14ac:dyDescent="0.25">
      <c r="B57" s="7" t="s">
        <v>276</v>
      </c>
      <c r="C57" s="24">
        <v>1010042</v>
      </c>
      <c r="D57" s="1" t="s">
        <v>49</v>
      </c>
      <c r="E57" s="15">
        <v>37307131.570000008</v>
      </c>
      <c r="F57" s="15">
        <v>36631809.030000001</v>
      </c>
      <c r="G57" s="16" t="s">
        <v>49</v>
      </c>
      <c r="H57" s="15">
        <v>1010042</v>
      </c>
      <c r="I57" s="15">
        <v>40873255.579999998</v>
      </c>
      <c r="J57" s="15">
        <v>39544917.270000011</v>
      </c>
      <c r="K57" s="16" t="s">
        <v>49</v>
      </c>
      <c r="L57" s="15">
        <v>1010042</v>
      </c>
      <c r="M57" s="15">
        <v>44320246.589999996</v>
      </c>
      <c r="N57" s="15">
        <v>37230631.930000007</v>
      </c>
      <c r="O57" s="16" t="s">
        <v>49</v>
      </c>
      <c r="P57" s="15">
        <v>1010042</v>
      </c>
      <c r="Q57" s="15">
        <v>62129300.869999997</v>
      </c>
      <c r="R57" s="15">
        <v>53056366.299999982</v>
      </c>
      <c r="S57" s="14">
        <f t="shared" si="0"/>
        <v>0.98189829902272474</v>
      </c>
      <c r="T57" s="14">
        <f t="shared" si="1"/>
        <v>0.967501039710427</v>
      </c>
      <c r="U57" s="14">
        <f t="shared" si="2"/>
        <v>0.84003666031949331</v>
      </c>
      <c r="V57" s="14">
        <f t="shared" si="3"/>
        <v>0.85396689737448805</v>
      </c>
    </row>
    <row r="58" spans="2:22" x14ac:dyDescent="0.25">
      <c r="B58" s="7" t="s">
        <v>277</v>
      </c>
      <c r="C58" s="24">
        <v>1004042</v>
      </c>
      <c r="D58" s="1" t="s">
        <v>50</v>
      </c>
      <c r="E58" s="15">
        <v>26760153.23</v>
      </c>
      <c r="F58" s="15">
        <v>26864962.120000005</v>
      </c>
      <c r="G58" s="16" t="s">
        <v>50</v>
      </c>
      <c r="H58" s="15">
        <v>1004042</v>
      </c>
      <c r="I58" s="15">
        <v>30347231.940000001</v>
      </c>
      <c r="J58" s="15">
        <v>29865470.180000007</v>
      </c>
      <c r="K58" s="16" t="s">
        <v>50</v>
      </c>
      <c r="L58" s="15">
        <v>1004042</v>
      </c>
      <c r="M58" s="15">
        <v>31343144.819999993</v>
      </c>
      <c r="N58" s="15">
        <v>29310837.589999996</v>
      </c>
      <c r="O58" s="16" t="s">
        <v>50</v>
      </c>
      <c r="P58" s="15">
        <v>1004042</v>
      </c>
      <c r="Q58" s="15">
        <v>50261655.090000004</v>
      </c>
      <c r="R58" s="15">
        <v>47773899.050000042</v>
      </c>
      <c r="S58" s="14">
        <f t="shared" si="0"/>
        <v>1.003916602760051</v>
      </c>
      <c r="T58" s="14">
        <f t="shared" si="1"/>
        <v>0.98412501802627361</v>
      </c>
      <c r="U58" s="14">
        <f t="shared" si="2"/>
        <v>0.93515943464922557</v>
      </c>
      <c r="V58" s="14">
        <f t="shared" si="3"/>
        <v>0.95050389734390339</v>
      </c>
    </row>
    <row r="59" spans="2:22" x14ac:dyDescent="0.25">
      <c r="B59" s="7" t="s">
        <v>278</v>
      </c>
      <c r="C59" s="24">
        <v>1016052</v>
      </c>
      <c r="D59" s="1" t="s">
        <v>51</v>
      </c>
      <c r="E59" s="15">
        <v>23905734.119999997</v>
      </c>
      <c r="F59" s="15">
        <v>23644417.490000002</v>
      </c>
      <c r="G59" s="16" t="s">
        <v>51</v>
      </c>
      <c r="H59" s="15">
        <v>1016052</v>
      </c>
      <c r="I59" s="15">
        <v>28906834.27</v>
      </c>
      <c r="J59" s="15">
        <v>28921138.41</v>
      </c>
      <c r="K59" s="16" t="s">
        <v>51</v>
      </c>
      <c r="L59" s="15">
        <v>1016052</v>
      </c>
      <c r="M59" s="15">
        <v>30555015.789999999</v>
      </c>
      <c r="N59" s="15">
        <v>27683105.520000003</v>
      </c>
      <c r="O59" s="16" t="s">
        <v>51</v>
      </c>
      <c r="P59" s="15">
        <v>1016052</v>
      </c>
      <c r="Q59" s="15">
        <v>34747109.569999993</v>
      </c>
      <c r="R59" s="15">
        <v>30998262.949999992</v>
      </c>
      <c r="S59" s="14">
        <f t="shared" si="0"/>
        <v>0.98906887240156438</v>
      </c>
      <c r="T59" s="14">
        <f t="shared" si="1"/>
        <v>1.0004948359224117</v>
      </c>
      <c r="U59" s="14">
        <f t="shared" si="2"/>
        <v>0.90600854898134564</v>
      </c>
      <c r="V59" s="14">
        <f t="shared" si="3"/>
        <v>0.89211054771483256</v>
      </c>
    </row>
    <row r="60" spans="2:22" x14ac:dyDescent="0.25">
      <c r="B60" s="7" t="s">
        <v>279</v>
      </c>
      <c r="C60" s="24">
        <v>1021042</v>
      </c>
      <c r="D60" s="1" t="s">
        <v>52</v>
      </c>
      <c r="E60" s="15">
        <v>17150908.77</v>
      </c>
      <c r="F60" s="15">
        <v>16870463.390000008</v>
      </c>
      <c r="G60" s="16" t="s">
        <v>52</v>
      </c>
      <c r="H60" s="15">
        <v>1021042</v>
      </c>
      <c r="I60" s="15">
        <v>19123863.099999998</v>
      </c>
      <c r="J60" s="15">
        <v>18863247.470000003</v>
      </c>
      <c r="K60" s="16" t="s">
        <v>52</v>
      </c>
      <c r="L60" s="15">
        <v>1021042</v>
      </c>
      <c r="M60" s="15">
        <v>20370032.280000005</v>
      </c>
      <c r="N60" s="15">
        <v>19161791.66</v>
      </c>
      <c r="O60" s="16" t="s">
        <v>52</v>
      </c>
      <c r="P60" s="15">
        <v>1021042</v>
      </c>
      <c r="Q60" s="15">
        <v>32953406.119999997</v>
      </c>
      <c r="R60" s="15">
        <v>28992951.890000012</v>
      </c>
      <c r="S60" s="14">
        <f t="shared" si="0"/>
        <v>0.98364836617342744</v>
      </c>
      <c r="T60" s="14">
        <f t="shared" si="1"/>
        <v>0.98637222884114895</v>
      </c>
      <c r="U60" s="14">
        <f t="shared" si="2"/>
        <v>0.9406853851092668</v>
      </c>
      <c r="V60" s="14">
        <f t="shared" si="3"/>
        <v>0.87981654413574206</v>
      </c>
    </row>
    <row r="61" spans="2:22" x14ac:dyDescent="0.25">
      <c r="B61" s="7" t="s">
        <v>280</v>
      </c>
      <c r="C61" s="24">
        <v>1012053</v>
      </c>
      <c r="D61" s="1" t="s">
        <v>53</v>
      </c>
      <c r="E61" s="15">
        <v>36784074.509999998</v>
      </c>
      <c r="F61" s="15">
        <v>40916811.609999992</v>
      </c>
      <c r="G61" s="16" t="s">
        <v>53</v>
      </c>
      <c r="H61" s="15">
        <v>1012053</v>
      </c>
      <c r="I61" s="15">
        <v>38303504.719999999</v>
      </c>
      <c r="J61" s="15">
        <v>38663375.870000005</v>
      </c>
      <c r="K61" s="16" t="s">
        <v>53</v>
      </c>
      <c r="L61" s="15">
        <v>1012053</v>
      </c>
      <c r="M61" s="15">
        <v>65320908.269999996</v>
      </c>
      <c r="N61" s="15">
        <v>60204311.599999964</v>
      </c>
      <c r="O61" s="16" t="s">
        <v>53</v>
      </c>
      <c r="P61" s="15">
        <v>1012053</v>
      </c>
      <c r="Q61" s="15">
        <v>81389743.780000001</v>
      </c>
      <c r="R61" s="15">
        <v>73883097.659999952</v>
      </c>
      <c r="S61" s="14">
        <f t="shared" si="0"/>
        <v>1.112351259479873</v>
      </c>
      <c r="T61" s="14">
        <f t="shared" si="1"/>
        <v>1.0093952538450639</v>
      </c>
      <c r="U61" s="14">
        <f t="shared" si="2"/>
        <v>0.92166984805460928</v>
      </c>
      <c r="V61" s="14">
        <f t="shared" si="3"/>
        <v>0.90776913931206327</v>
      </c>
    </row>
    <row r="62" spans="2:22" x14ac:dyDescent="0.25">
      <c r="B62" s="7" t="s">
        <v>281</v>
      </c>
      <c r="C62" s="24">
        <v>1009022</v>
      </c>
      <c r="D62" s="1" t="s">
        <v>54</v>
      </c>
      <c r="E62" s="15">
        <v>20004074.82</v>
      </c>
      <c r="F62" s="15">
        <v>19525924.409999996</v>
      </c>
      <c r="G62" s="16" t="s">
        <v>54</v>
      </c>
      <c r="H62" s="15">
        <v>1009022</v>
      </c>
      <c r="I62" s="15">
        <v>20049475.780000001</v>
      </c>
      <c r="J62" s="15">
        <v>19511704.729999993</v>
      </c>
      <c r="K62" s="16" t="s">
        <v>54</v>
      </c>
      <c r="L62" s="15">
        <v>1009022</v>
      </c>
      <c r="M62" s="15">
        <v>23566605.619999997</v>
      </c>
      <c r="N62" s="15">
        <v>21054796.340000011</v>
      </c>
      <c r="O62" s="16" t="s">
        <v>54</v>
      </c>
      <c r="P62" s="15">
        <v>1009022</v>
      </c>
      <c r="Q62" s="15">
        <v>31636663.590000011</v>
      </c>
      <c r="R62" s="15">
        <v>28888038.750000007</v>
      </c>
      <c r="S62" s="14">
        <f t="shared" si="0"/>
        <v>0.97609734944992554</v>
      </c>
      <c r="T62" s="14">
        <f t="shared" si="1"/>
        <v>0.97317779996340592</v>
      </c>
      <c r="U62" s="14">
        <f t="shared" si="2"/>
        <v>0.89341658614304986</v>
      </c>
      <c r="V62" s="14">
        <f t="shared" si="3"/>
        <v>0.91311900408901481</v>
      </c>
    </row>
    <row r="63" spans="2:22" x14ac:dyDescent="0.25">
      <c r="B63" s="7" t="s">
        <v>282</v>
      </c>
      <c r="C63" s="24">
        <v>1005052</v>
      </c>
      <c r="D63" s="1" t="s">
        <v>55</v>
      </c>
      <c r="E63" s="15">
        <v>18519213.729999997</v>
      </c>
      <c r="F63" s="15">
        <v>18481702.59</v>
      </c>
      <c r="G63" s="16" t="s">
        <v>55</v>
      </c>
      <c r="H63" s="15">
        <v>1005052</v>
      </c>
      <c r="I63" s="15">
        <v>20173733.279999997</v>
      </c>
      <c r="J63" s="15">
        <v>19701061.780000005</v>
      </c>
      <c r="K63" s="16" t="s">
        <v>55</v>
      </c>
      <c r="L63" s="15">
        <v>1005052</v>
      </c>
      <c r="M63" s="15">
        <v>22920908.210000001</v>
      </c>
      <c r="N63" s="15">
        <v>21403970.710000005</v>
      </c>
      <c r="O63" s="16" t="s">
        <v>55</v>
      </c>
      <c r="P63" s="15">
        <v>1005052</v>
      </c>
      <c r="Q63" s="15">
        <v>36047183.179999992</v>
      </c>
      <c r="R63" s="15">
        <v>32120866.559999991</v>
      </c>
      <c r="S63" s="14">
        <f t="shared" si="0"/>
        <v>0.99797447448110443</v>
      </c>
      <c r="T63" s="14">
        <f t="shared" si="1"/>
        <v>0.97656995393764856</v>
      </c>
      <c r="U63" s="14">
        <f t="shared" si="2"/>
        <v>0.93381861285329948</v>
      </c>
      <c r="V63" s="14">
        <f t="shared" si="3"/>
        <v>0.89107840686485507</v>
      </c>
    </row>
    <row r="64" spans="2:22" x14ac:dyDescent="0.25">
      <c r="B64" s="7" t="s">
        <v>283</v>
      </c>
      <c r="C64" s="24">
        <v>1001042</v>
      </c>
      <c r="D64" s="1" t="s">
        <v>56</v>
      </c>
      <c r="E64" s="15">
        <v>284061698.25</v>
      </c>
      <c r="F64" s="15">
        <v>286250523.73999995</v>
      </c>
      <c r="G64" s="16" t="s">
        <v>56</v>
      </c>
      <c r="H64" s="15">
        <v>1001042</v>
      </c>
      <c r="I64" s="15">
        <v>276230061.32999998</v>
      </c>
      <c r="J64" s="15">
        <v>261248951.51000008</v>
      </c>
      <c r="K64" s="16" t="s">
        <v>56</v>
      </c>
      <c r="L64" s="15">
        <v>1001042</v>
      </c>
      <c r="M64" s="15">
        <v>319086597.2299999</v>
      </c>
      <c r="N64" s="15">
        <v>283739353.34000015</v>
      </c>
      <c r="O64" s="16" t="s">
        <v>56</v>
      </c>
      <c r="P64" s="15">
        <v>1001042</v>
      </c>
      <c r="Q64" s="15">
        <v>264558104.63999999</v>
      </c>
      <c r="R64" s="15">
        <v>243888719.74000004</v>
      </c>
      <c r="S64" s="14">
        <f t="shared" si="0"/>
        <v>1.0077054580166369</v>
      </c>
      <c r="T64" s="14">
        <f t="shared" si="1"/>
        <v>0.94576582379242702</v>
      </c>
      <c r="U64" s="14">
        <f t="shared" si="2"/>
        <v>0.88922366468272185</v>
      </c>
      <c r="V64" s="14">
        <f t="shared" si="3"/>
        <v>0.92187204044220827</v>
      </c>
    </row>
    <row r="65" spans="2:22" x14ac:dyDescent="0.25">
      <c r="B65" s="7" t="s">
        <v>284</v>
      </c>
      <c r="C65" s="24">
        <v>1014072</v>
      </c>
      <c r="D65" s="1" t="s">
        <v>57</v>
      </c>
      <c r="E65" s="15">
        <v>14596699.920000002</v>
      </c>
      <c r="F65" s="15">
        <v>14643767.17</v>
      </c>
      <c r="G65" s="16" t="s">
        <v>57</v>
      </c>
      <c r="H65" s="15">
        <v>1014072</v>
      </c>
      <c r="I65" s="15">
        <v>18004648.550000001</v>
      </c>
      <c r="J65" s="15">
        <v>17826643.829999998</v>
      </c>
      <c r="K65" s="16" t="s">
        <v>57</v>
      </c>
      <c r="L65" s="15">
        <v>1014072</v>
      </c>
      <c r="M65" s="15">
        <v>17896454.59</v>
      </c>
      <c r="N65" s="15">
        <v>17196008.989999998</v>
      </c>
      <c r="O65" s="16" t="s">
        <v>57</v>
      </c>
      <c r="P65" s="15">
        <v>1014072</v>
      </c>
      <c r="Q65" s="15">
        <v>24044622.63000001</v>
      </c>
      <c r="R65" s="15">
        <v>23339132.740000017</v>
      </c>
      <c r="S65" s="14">
        <f t="shared" si="0"/>
        <v>1.0032245130925455</v>
      </c>
      <c r="T65" s="14">
        <f t="shared" si="1"/>
        <v>0.99011340213025134</v>
      </c>
      <c r="U65" s="14">
        <f t="shared" si="2"/>
        <v>0.96086120876749581</v>
      </c>
      <c r="V65" s="14">
        <f t="shared" si="3"/>
        <v>0.97065914067955605</v>
      </c>
    </row>
    <row r="66" spans="2:22" x14ac:dyDescent="0.25">
      <c r="B66" s="7" t="s">
        <v>285</v>
      </c>
      <c r="C66" s="24">
        <v>1001052</v>
      </c>
      <c r="D66" s="1" t="s">
        <v>58</v>
      </c>
      <c r="E66" s="15">
        <v>20981698.989999998</v>
      </c>
      <c r="F66" s="15">
        <v>20897375.100000001</v>
      </c>
      <c r="G66" s="16" t="s">
        <v>58</v>
      </c>
      <c r="H66" s="15">
        <v>1001052</v>
      </c>
      <c r="I66" s="15">
        <v>22560305.260000002</v>
      </c>
      <c r="J66" s="15">
        <v>21978508.670000006</v>
      </c>
      <c r="K66" s="16" t="s">
        <v>58</v>
      </c>
      <c r="L66" s="15">
        <v>1001052</v>
      </c>
      <c r="M66" s="15">
        <v>25824988.940000009</v>
      </c>
      <c r="N66" s="15">
        <v>24177628.289999999</v>
      </c>
      <c r="O66" s="16" t="s">
        <v>58</v>
      </c>
      <c r="P66" s="15">
        <v>1001052</v>
      </c>
      <c r="Q66" s="15">
        <v>37815164.919999994</v>
      </c>
      <c r="R66" s="15">
        <v>30563392.329999991</v>
      </c>
      <c r="S66" s="14">
        <f t="shared" si="0"/>
        <v>0.99598107426666516</v>
      </c>
      <c r="T66" s="14">
        <f t="shared" si="1"/>
        <v>0.97421149300530363</v>
      </c>
      <c r="U66" s="14">
        <f t="shared" si="2"/>
        <v>0.93621059610800328</v>
      </c>
      <c r="V66" s="14">
        <f t="shared" si="3"/>
        <v>0.80823109973626939</v>
      </c>
    </row>
    <row r="67" spans="2:22" x14ac:dyDescent="0.25">
      <c r="B67" s="7" t="s">
        <v>286</v>
      </c>
      <c r="C67" s="24">
        <v>1012062</v>
      </c>
      <c r="D67" s="1" t="s">
        <v>59</v>
      </c>
      <c r="E67" s="15">
        <v>19926713</v>
      </c>
      <c r="F67" s="15">
        <v>19867927.370000001</v>
      </c>
      <c r="G67" s="16" t="s">
        <v>59</v>
      </c>
      <c r="H67" s="15">
        <v>1012062</v>
      </c>
      <c r="I67" s="15">
        <v>21905205.059999999</v>
      </c>
      <c r="J67" s="15">
        <v>21709292.150000002</v>
      </c>
      <c r="K67" s="16" t="s">
        <v>59</v>
      </c>
      <c r="L67" s="15">
        <v>1012062</v>
      </c>
      <c r="M67" s="15">
        <v>22775961.979999997</v>
      </c>
      <c r="N67" s="15">
        <v>21614837.630000014</v>
      </c>
      <c r="O67" s="16" t="s">
        <v>59</v>
      </c>
      <c r="P67" s="15">
        <v>1012062</v>
      </c>
      <c r="Q67" s="15">
        <v>28665080.479999997</v>
      </c>
      <c r="R67" s="15">
        <v>27047499.649999991</v>
      </c>
      <c r="S67" s="14">
        <f t="shared" si="0"/>
        <v>0.9970499083315949</v>
      </c>
      <c r="T67" s="14">
        <f t="shared" si="1"/>
        <v>0.99105633070024335</v>
      </c>
      <c r="U67" s="14">
        <f t="shared" si="2"/>
        <v>0.94901974498290842</v>
      </c>
      <c r="V67" s="14">
        <f t="shared" si="3"/>
        <v>0.94356963933422011</v>
      </c>
    </row>
    <row r="68" spans="2:22" x14ac:dyDescent="0.25">
      <c r="B68" s="7" t="s">
        <v>287</v>
      </c>
      <c r="C68" s="24">
        <v>1005062</v>
      </c>
      <c r="D68" s="1" t="s">
        <v>60</v>
      </c>
      <c r="E68" s="15">
        <v>19698283.629999999</v>
      </c>
      <c r="F68" s="15">
        <v>19235223.099999998</v>
      </c>
      <c r="G68" s="16" t="s">
        <v>60</v>
      </c>
      <c r="H68" s="15">
        <v>1005062</v>
      </c>
      <c r="I68" s="15">
        <v>22386394</v>
      </c>
      <c r="J68" s="15">
        <v>22233137.739999998</v>
      </c>
      <c r="K68" s="16" t="s">
        <v>60</v>
      </c>
      <c r="L68" s="15">
        <v>1005062</v>
      </c>
      <c r="M68" s="15">
        <v>24472403.149999999</v>
      </c>
      <c r="N68" s="15">
        <v>21329987.82</v>
      </c>
      <c r="O68" s="16" t="s">
        <v>60</v>
      </c>
      <c r="P68" s="15">
        <v>1005062</v>
      </c>
      <c r="Q68" s="15">
        <v>41330748.710000001</v>
      </c>
      <c r="R68" s="15">
        <v>37583267.190000013</v>
      </c>
      <c r="S68" s="14">
        <f t="shared" si="0"/>
        <v>0.97649234122638118</v>
      </c>
      <c r="T68" s="14">
        <f t="shared" si="1"/>
        <v>0.99315404437177324</v>
      </c>
      <c r="U68" s="14">
        <f t="shared" si="2"/>
        <v>0.87159351246630645</v>
      </c>
      <c r="V68" s="14">
        <f t="shared" si="3"/>
        <v>0.90932945477725446</v>
      </c>
    </row>
    <row r="69" spans="2:22" x14ac:dyDescent="0.25">
      <c r="B69" s="7" t="s">
        <v>288</v>
      </c>
      <c r="C69" s="24">
        <v>1012072</v>
      </c>
      <c r="D69" s="1" t="s">
        <v>61</v>
      </c>
      <c r="E69" s="15">
        <v>21560362.799999997</v>
      </c>
      <c r="F69" s="15">
        <v>22356377.059999995</v>
      </c>
      <c r="G69" s="16" t="s">
        <v>61</v>
      </c>
      <c r="H69" s="15">
        <v>1012072</v>
      </c>
      <c r="I69" s="15">
        <v>22514653.039999999</v>
      </c>
      <c r="J69" s="15">
        <v>22208448.25</v>
      </c>
      <c r="K69" s="16" t="s">
        <v>61</v>
      </c>
      <c r="L69" s="15">
        <v>1012072</v>
      </c>
      <c r="M69" s="15">
        <v>28983222.260000002</v>
      </c>
      <c r="N69" s="15">
        <v>27030793.049999997</v>
      </c>
      <c r="O69" s="16" t="s">
        <v>61</v>
      </c>
      <c r="P69" s="15">
        <v>1012072</v>
      </c>
      <c r="Q69" s="15">
        <v>28057060.629999995</v>
      </c>
      <c r="R69" s="15">
        <v>26356199.079999994</v>
      </c>
      <c r="S69" s="14">
        <f t="shared" si="0"/>
        <v>1.0369202627703462</v>
      </c>
      <c r="T69" s="14">
        <f t="shared" si="1"/>
        <v>0.98639975533018476</v>
      </c>
      <c r="U69" s="14">
        <f t="shared" si="2"/>
        <v>0.93263588180481338</v>
      </c>
      <c r="V69" s="14">
        <f t="shared" si="3"/>
        <v>0.93937848399624035</v>
      </c>
    </row>
    <row r="70" spans="2:22" x14ac:dyDescent="0.25">
      <c r="B70" s="7" t="s">
        <v>289</v>
      </c>
      <c r="C70" s="24">
        <v>1006073</v>
      </c>
      <c r="D70" s="1" t="s">
        <v>62</v>
      </c>
      <c r="E70" s="15">
        <v>131161303.71999997</v>
      </c>
      <c r="F70" s="15">
        <v>123531930.79000005</v>
      </c>
      <c r="G70" s="16" t="s">
        <v>62</v>
      </c>
      <c r="H70" s="15">
        <v>1006073</v>
      </c>
      <c r="I70" s="15">
        <v>131953610.5</v>
      </c>
      <c r="J70" s="15">
        <v>125292687.72999994</v>
      </c>
      <c r="K70" s="16" t="s">
        <v>62</v>
      </c>
      <c r="L70" s="15">
        <v>1006073</v>
      </c>
      <c r="M70" s="15">
        <v>142047810.69999996</v>
      </c>
      <c r="N70" s="15">
        <v>130648851.25000004</v>
      </c>
      <c r="O70" s="16" t="s">
        <v>62</v>
      </c>
      <c r="P70" s="15">
        <v>1006073</v>
      </c>
      <c r="Q70" s="15">
        <v>168711933.93999997</v>
      </c>
      <c r="R70" s="15">
        <v>153547422.27000016</v>
      </c>
      <c r="S70" s="14">
        <f t="shared" si="0"/>
        <v>0.94183213559475654</v>
      </c>
      <c r="T70" s="14">
        <f t="shared" si="1"/>
        <v>0.94952072364855788</v>
      </c>
      <c r="U70" s="14">
        <f t="shared" si="2"/>
        <v>0.91975265656100735</v>
      </c>
      <c r="V70" s="14">
        <f t="shared" si="3"/>
        <v>0.91011595139800339</v>
      </c>
    </row>
    <row r="71" spans="2:22" x14ac:dyDescent="0.25">
      <c r="B71" s="7" t="s">
        <v>290</v>
      </c>
      <c r="C71" s="24">
        <v>1017032</v>
      </c>
      <c r="D71" s="1" t="s">
        <v>63</v>
      </c>
      <c r="E71" s="15">
        <v>21063947.670000002</v>
      </c>
      <c r="F71" s="15">
        <v>21014926.929999996</v>
      </c>
      <c r="G71" s="16" t="s">
        <v>63</v>
      </c>
      <c r="H71" s="15">
        <v>1017032</v>
      </c>
      <c r="I71" s="15">
        <v>20513754.859999999</v>
      </c>
      <c r="J71" s="15">
        <v>20363192.580000006</v>
      </c>
      <c r="K71" s="16" t="s">
        <v>63</v>
      </c>
      <c r="L71" s="15">
        <v>1017032</v>
      </c>
      <c r="M71" s="15">
        <v>25042144.829999998</v>
      </c>
      <c r="N71" s="15">
        <v>24029447.620000016</v>
      </c>
      <c r="O71" s="16" t="s">
        <v>63</v>
      </c>
      <c r="P71" s="15">
        <v>1017032</v>
      </c>
      <c r="Q71" s="15">
        <v>32610489</v>
      </c>
      <c r="R71" s="15">
        <v>29673755.440000024</v>
      </c>
      <c r="S71" s="14">
        <f t="shared" ref="S71:S134" si="4">F71/E71</f>
        <v>0.99767276577173503</v>
      </c>
      <c r="T71" s="14">
        <f t="shared" ref="T71:T134" si="5">J71/I71</f>
        <v>0.992660423163505</v>
      </c>
      <c r="U71" s="14">
        <f t="shared" ref="U71:U134" si="6">N71/M71</f>
        <v>0.95956028459723663</v>
      </c>
      <c r="V71" s="14">
        <f t="shared" ref="V71:V134" si="7">R71/Q71</f>
        <v>0.90994512348465628</v>
      </c>
    </row>
    <row r="72" spans="2:22" x14ac:dyDescent="0.25">
      <c r="B72" s="7" t="s">
        <v>291</v>
      </c>
      <c r="C72" s="24">
        <v>1008011</v>
      </c>
      <c r="D72" s="1" t="s">
        <v>64</v>
      </c>
      <c r="E72" s="15">
        <v>86168332</v>
      </c>
      <c r="F72" s="15">
        <v>85136053.11999999</v>
      </c>
      <c r="G72" s="16" t="s">
        <v>64</v>
      </c>
      <c r="H72" s="15">
        <v>1008011</v>
      </c>
      <c r="I72" s="15">
        <v>95209453.739999995</v>
      </c>
      <c r="J72" s="15">
        <v>93146943.75000003</v>
      </c>
      <c r="K72" s="16" t="s">
        <v>64</v>
      </c>
      <c r="L72" s="15">
        <v>1008011</v>
      </c>
      <c r="M72" s="15">
        <v>107783879.27000001</v>
      </c>
      <c r="N72" s="15">
        <v>100875135.14999995</v>
      </c>
      <c r="O72" s="16" t="s">
        <v>64</v>
      </c>
      <c r="P72" s="15">
        <v>1008011</v>
      </c>
      <c r="Q72" s="15">
        <v>113736142.45000002</v>
      </c>
      <c r="R72" s="15">
        <v>102531815.83000006</v>
      </c>
      <c r="S72" s="14">
        <f t="shared" si="4"/>
        <v>0.98802020584546058</v>
      </c>
      <c r="T72" s="14">
        <f t="shared" si="5"/>
        <v>0.97833713030606906</v>
      </c>
      <c r="U72" s="14">
        <f t="shared" si="6"/>
        <v>0.93590187914193024</v>
      </c>
      <c r="V72" s="14">
        <f t="shared" si="7"/>
        <v>0.901488424183847</v>
      </c>
    </row>
    <row r="73" spans="2:22" x14ac:dyDescent="0.25">
      <c r="B73" s="7" t="s">
        <v>292</v>
      </c>
      <c r="C73" s="24">
        <v>1015042</v>
      </c>
      <c r="D73" s="1" t="s">
        <v>65</v>
      </c>
      <c r="E73" s="15">
        <v>14559469.52</v>
      </c>
      <c r="F73" s="15">
        <v>14625919.549999999</v>
      </c>
      <c r="G73" s="16" t="s">
        <v>65</v>
      </c>
      <c r="H73" s="15">
        <v>1015042</v>
      </c>
      <c r="I73" s="15">
        <v>17544629.839999996</v>
      </c>
      <c r="J73" s="15">
        <v>17406283.039999999</v>
      </c>
      <c r="K73" s="16" t="s">
        <v>65</v>
      </c>
      <c r="L73" s="15">
        <v>1015042</v>
      </c>
      <c r="M73" s="15">
        <v>19704630.859999999</v>
      </c>
      <c r="N73" s="15">
        <v>18274393.620000001</v>
      </c>
      <c r="O73" s="16" t="s">
        <v>65</v>
      </c>
      <c r="P73" s="15">
        <v>1015042</v>
      </c>
      <c r="Q73" s="15">
        <v>25920787.440000009</v>
      </c>
      <c r="R73" s="15">
        <v>24285818.75</v>
      </c>
      <c r="S73" s="14">
        <f t="shared" si="4"/>
        <v>1.0045640419734194</v>
      </c>
      <c r="T73" s="14">
        <f t="shared" si="5"/>
        <v>0.99211457857693985</v>
      </c>
      <c r="U73" s="14">
        <f t="shared" si="6"/>
        <v>0.92741618707999496</v>
      </c>
      <c r="V73" s="14">
        <f t="shared" si="7"/>
        <v>0.93692442045657209</v>
      </c>
    </row>
    <row r="74" spans="2:22" x14ac:dyDescent="0.25">
      <c r="B74" s="7" t="s">
        <v>293</v>
      </c>
      <c r="C74" s="24">
        <v>1002043</v>
      </c>
      <c r="D74" s="1" t="s">
        <v>66</v>
      </c>
      <c r="E74" s="15">
        <v>42278850.620000005</v>
      </c>
      <c r="F74" s="15">
        <v>42546199.080000013</v>
      </c>
      <c r="G74" s="16" t="s">
        <v>66</v>
      </c>
      <c r="H74" s="15">
        <v>1002043</v>
      </c>
      <c r="I74" s="15">
        <v>42085142.920000002</v>
      </c>
      <c r="J74" s="15">
        <v>41923035.699999996</v>
      </c>
      <c r="K74" s="16" t="s">
        <v>66</v>
      </c>
      <c r="L74" s="15">
        <v>1002043</v>
      </c>
      <c r="M74" s="15">
        <v>48763096.400000013</v>
      </c>
      <c r="N74" s="15">
        <v>46309503.970000014</v>
      </c>
      <c r="O74" s="16" t="s">
        <v>66</v>
      </c>
      <c r="P74" s="15">
        <v>1002043</v>
      </c>
      <c r="Q74" s="15">
        <v>66147326.849999994</v>
      </c>
      <c r="R74" s="15">
        <v>60882603.659999989</v>
      </c>
      <c r="S74" s="14">
        <f t="shared" si="4"/>
        <v>1.0063234561980627</v>
      </c>
      <c r="T74" s="14">
        <f t="shared" si="5"/>
        <v>0.99614811287897587</v>
      </c>
      <c r="U74" s="14">
        <f t="shared" si="6"/>
        <v>0.94968341612531404</v>
      </c>
      <c r="V74" s="14">
        <f t="shared" si="7"/>
        <v>0.92040913154451975</v>
      </c>
    </row>
    <row r="75" spans="2:22" x14ac:dyDescent="0.25">
      <c r="B75" s="7" t="s">
        <v>294</v>
      </c>
      <c r="C75" s="24">
        <v>1002052</v>
      </c>
      <c r="D75" s="1" t="s">
        <v>67</v>
      </c>
      <c r="E75" s="15">
        <v>23320376.460000001</v>
      </c>
      <c r="F75" s="15">
        <v>23254220.470000003</v>
      </c>
      <c r="G75" s="16" t="s">
        <v>67</v>
      </c>
      <c r="H75" s="15">
        <v>1002052</v>
      </c>
      <c r="I75" s="15">
        <v>23716554.830000002</v>
      </c>
      <c r="J75" s="15">
        <v>24165507.73</v>
      </c>
      <c r="K75" s="16" t="s">
        <v>67</v>
      </c>
      <c r="L75" s="15">
        <v>1002052</v>
      </c>
      <c r="M75" s="15">
        <v>27165664.249999996</v>
      </c>
      <c r="N75" s="15">
        <v>18264759.510000002</v>
      </c>
      <c r="O75" s="16" t="s">
        <v>67</v>
      </c>
      <c r="P75" s="15">
        <v>1002052</v>
      </c>
      <c r="Q75" s="15">
        <v>44822579.839999996</v>
      </c>
      <c r="R75" s="15">
        <v>39456568.519999988</v>
      </c>
      <c r="S75" s="14">
        <f t="shared" si="4"/>
        <v>0.99716316800830929</v>
      </c>
      <c r="T75" s="14">
        <f t="shared" si="5"/>
        <v>1.0189299374727101</v>
      </c>
      <c r="U75" s="14">
        <f t="shared" si="6"/>
        <v>0.67234724473928531</v>
      </c>
      <c r="V75" s="14">
        <f t="shared" si="7"/>
        <v>0.88028330053391213</v>
      </c>
    </row>
    <row r="76" spans="2:22" x14ac:dyDescent="0.25">
      <c r="B76" s="7" t="s">
        <v>295</v>
      </c>
      <c r="C76" s="24">
        <v>1008052</v>
      </c>
      <c r="D76" s="1" t="s">
        <v>68</v>
      </c>
      <c r="E76" s="15">
        <v>47375994.859999999</v>
      </c>
      <c r="F76" s="15">
        <v>46984543.760000013</v>
      </c>
      <c r="G76" s="16" t="s">
        <v>68</v>
      </c>
      <c r="H76" s="15">
        <v>1008052</v>
      </c>
      <c r="I76" s="15">
        <v>54137935.710000001</v>
      </c>
      <c r="J76" s="15">
        <v>53861774.739999995</v>
      </c>
      <c r="K76" s="16" t="s">
        <v>68</v>
      </c>
      <c r="L76" s="15">
        <v>1008052</v>
      </c>
      <c r="M76" s="15">
        <v>68715666.780000001</v>
      </c>
      <c r="N76" s="15">
        <v>61862639.469999976</v>
      </c>
      <c r="O76" s="16" t="s">
        <v>68</v>
      </c>
      <c r="P76" s="15">
        <v>1008052</v>
      </c>
      <c r="Q76" s="15">
        <v>68005502.979999974</v>
      </c>
      <c r="R76" s="15">
        <v>53309263.760000043</v>
      </c>
      <c r="S76" s="14">
        <f t="shared" si="4"/>
        <v>0.99173735346019098</v>
      </c>
      <c r="T76" s="14">
        <f t="shared" si="5"/>
        <v>0.99489893793735851</v>
      </c>
      <c r="U76" s="14">
        <f t="shared" si="6"/>
        <v>0.90026979826972109</v>
      </c>
      <c r="V76" s="14">
        <f t="shared" si="7"/>
        <v>0.78389632344426585</v>
      </c>
    </row>
    <row r="77" spans="2:22" x14ac:dyDescent="0.25">
      <c r="B77" s="7" t="s">
        <v>296</v>
      </c>
      <c r="C77" s="24">
        <v>1002011</v>
      </c>
      <c r="D77" s="1" t="s">
        <v>69</v>
      </c>
      <c r="E77" s="15">
        <v>222323499.98000002</v>
      </c>
      <c r="F77" s="15">
        <v>210941836.07999998</v>
      </c>
      <c r="G77" s="16" t="s">
        <v>69</v>
      </c>
      <c r="H77" s="15">
        <v>1002011</v>
      </c>
      <c r="I77" s="15">
        <v>256693393.17000002</v>
      </c>
      <c r="J77" s="15">
        <v>243406569.13999999</v>
      </c>
      <c r="K77" s="16" t="s">
        <v>69</v>
      </c>
      <c r="L77" s="15">
        <v>1002011</v>
      </c>
      <c r="M77" s="15">
        <v>261822461.03999999</v>
      </c>
      <c r="N77" s="15">
        <v>243456058.77000004</v>
      </c>
      <c r="O77" s="16" t="s">
        <v>69</v>
      </c>
      <c r="P77" s="15">
        <v>1002011</v>
      </c>
      <c r="Q77" s="15">
        <v>288396156.20999998</v>
      </c>
      <c r="R77" s="15">
        <v>264160015.38999999</v>
      </c>
      <c r="S77" s="14">
        <f t="shared" si="4"/>
        <v>0.9488058441819065</v>
      </c>
      <c r="T77" s="14">
        <f t="shared" si="5"/>
        <v>0.94823854301072497</v>
      </c>
      <c r="U77" s="14">
        <f t="shared" si="6"/>
        <v>0.9298516934068769</v>
      </c>
      <c r="V77" s="14">
        <f t="shared" si="7"/>
        <v>0.91596233064093935</v>
      </c>
    </row>
    <row r="78" spans="2:22" x14ac:dyDescent="0.25">
      <c r="B78" s="7" t="s">
        <v>297</v>
      </c>
      <c r="C78" s="24">
        <v>1002062</v>
      </c>
      <c r="D78" s="25" t="s">
        <v>69</v>
      </c>
      <c r="E78" s="26">
        <v>39551469.68</v>
      </c>
      <c r="F78" s="26">
        <v>40109516.12999998</v>
      </c>
      <c r="G78" s="27" t="s">
        <v>69</v>
      </c>
      <c r="H78" s="26">
        <v>1002062</v>
      </c>
      <c r="I78" s="26">
        <v>45397825.209999993</v>
      </c>
      <c r="J78" s="26">
        <v>45289992.68999999</v>
      </c>
      <c r="K78" s="27" t="s">
        <v>69</v>
      </c>
      <c r="L78" s="26">
        <v>1002062</v>
      </c>
      <c r="M78" s="26">
        <v>52685289.340000011</v>
      </c>
      <c r="N78" s="26">
        <v>50396086.609999999</v>
      </c>
      <c r="O78" s="27" t="s">
        <v>69</v>
      </c>
      <c r="P78" s="26">
        <v>1002062</v>
      </c>
      <c r="Q78" s="26">
        <v>62315524.62999998</v>
      </c>
      <c r="R78" s="26">
        <v>58008710.089999981</v>
      </c>
      <c r="S78" s="14">
        <f t="shared" si="4"/>
        <v>1.0141093732929516</v>
      </c>
      <c r="T78" s="14">
        <f t="shared" si="5"/>
        <v>0.99762472057854767</v>
      </c>
      <c r="U78" s="14">
        <f t="shared" si="6"/>
        <v>0.95654948926583971</v>
      </c>
      <c r="V78" s="14">
        <f t="shared" si="7"/>
        <v>0.93088697294018108</v>
      </c>
    </row>
    <row r="79" spans="2:22" x14ac:dyDescent="0.25">
      <c r="B79" s="7" t="s">
        <v>298</v>
      </c>
      <c r="C79" s="24">
        <v>1002000</v>
      </c>
      <c r="D79" s="2" t="s">
        <v>70</v>
      </c>
      <c r="E79" s="15">
        <v>129479013.34999999</v>
      </c>
      <c r="F79" s="15">
        <v>127751798.65000007</v>
      </c>
      <c r="G79" s="17" t="s">
        <v>70</v>
      </c>
      <c r="H79" s="15">
        <v>1002000</v>
      </c>
      <c r="I79" s="15">
        <v>137448119.41999999</v>
      </c>
      <c r="J79" s="15">
        <v>135761631.06999996</v>
      </c>
      <c r="K79" s="17" t="s">
        <v>70</v>
      </c>
      <c r="L79" s="15">
        <v>1002000</v>
      </c>
      <c r="M79" s="15">
        <v>150318951.38000003</v>
      </c>
      <c r="N79" s="15">
        <v>142073893.71999994</v>
      </c>
      <c r="O79" s="17" t="s">
        <v>70</v>
      </c>
      <c r="P79" s="15">
        <v>1002000</v>
      </c>
      <c r="Q79" s="15">
        <v>178947427.06</v>
      </c>
      <c r="R79" s="15">
        <v>163590810.47999993</v>
      </c>
      <c r="S79" s="14">
        <f t="shared" si="4"/>
        <v>0.98666027292522673</v>
      </c>
      <c r="T79" s="14">
        <f t="shared" si="5"/>
        <v>0.98773000054772209</v>
      </c>
      <c r="U79" s="14">
        <f t="shared" si="6"/>
        <v>0.94514957971495606</v>
      </c>
      <c r="V79" s="14">
        <f t="shared" si="7"/>
        <v>0.91418364135042252</v>
      </c>
    </row>
    <row r="80" spans="2:22" x14ac:dyDescent="0.25">
      <c r="B80" s="7" t="s">
        <v>299</v>
      </c>
      <c r="C80" s="24">
        <v>1012082</v>
      </c>
      <c r="D80" s="1" t="s">
        <v>71</v>
      </c>
      <c r="E80" s="15">
        <v>24333429.510000002</v>
      </c>
      <c r="F80" s="15">
        <v>24054985.379999995</v>
      </c>
      <c r="G80" s="16" t="s">
        <v>71</v>
      </c>
      <c r="H80" s="15">
        <v>1012082</v>
      </c>
      <c r="I80" s="15">
        <v>26311550.870000001</v>
      </c>
      <c r="J80" s="15">
        <v>25732552.889999997</v>
      </c>
      <c r="K80" s="16" t="s">
        <v>71</v>
      </c>
      <c r="L80" s="15">
        <v>1012082</v>
      </c>
      <c r="M80" s="15">
        <v>31196506.760000002</v>
      </c>
      <c r="N80" s="15">
        <v>28944410.390000004</v>
      </c>
      <c r="O80" s="16" t="s">
        <v>71</v>
      </c>
      <c r="P80" s="15">
        <v>1012082</v>
      </c>
      <c r="Q80" s="15">
        <v>35401589.620000005</v>
      </c>
      <c r="R80" s="15">
        <v>30591051.359999973</v>
      </c>
      <c r="S80" s="14">
        <f t="shared" si="4"/>
        <v>0.98855713577547388</v>
      </c>
      <c r="T80" s="14">
        <f t="shared" si="5"/>
        <v>0.97799453240667134</v>
      </c>
      <c r="U80" s="14">
        <f t="shared" si="6"/>
        <v>0.92780934136870663</v>
      </c>
      <c r="V80" s="14">
        <f t="shared" si="7"/>
        <v>0.86411519054267738</v>
      </c>
    </row>
    <row r="81" spans="2:22" x14ac:dyDescent="0.25">
      <c r="B81" s="7" t="s">
        <v>300</v>
      </c>
      <c r="C81" s="24">
        <v>1015052</v>
      </c>
      <c r="D81" s="1" t="s">
        <v>72</v>
      </c>
      <c r="E81" s="15">
        <v>17993130.920000002</v>
      </c>
      <c r="F81" s="15">
        <v>17413015.969999991</v>
      </c>
      <c r="G81" s="16" t="s">
        <v>72</v>
      </c>
      <c r="H81" s="15">
        <v>1015052</v>
      </c>
      <c r="I81" s="15">
        <v>22115332.600000001</v>
      </c>
      <c r="J81" s="15">
        <v>20305604.860000011</v>
      </c>
      <c r="K81" s="16" t="s">
        <v>72</v>
      </c>
      <c r="L81" s="15">
        <v>1015052</v>
      </c>
      <c r="M81" s="15">
        <v>30790805.330000002</v>
      </c>
      <c r="N81" s="15">
        <v>21504963.610000018</v>
      </c>
      <c r="O81" s="16" t="s">
        <v>72</v>
      </c>
      <c r="P81" s="15">
        <v>1015052</v>
      </c>
      <c r="Q81" s="15">
        <v>28124378.580000002</v>
      </c>
      <c r="R81" s="15">
        <v>23416117.530000009</v>
      </c>
      <c r="S81" s="14">
        <f t="shared" si="4"/>
        <v>0.96775908803313426</v>
      </c>
      <c r="T81" s="14">
        <f t="shared" si="5"/>
        <v>0.91816864015872901</v>
      </c>
      <c r="U81" s="14">
        <f t="shared" si="6"/>
        <v>0.69842160279735743</v>
      </c>
      <c r="V81" s="14">
        <f t="shared" si="7"/>
        <v>0.83259146378621984</v>
      </c>
    </row>
    <row r="82" spans="2:22" x14ac:dyDescent="0.25">
      <c r="B82" s="7" t="s">
        <v>301</v>
      </c>
      <c r="C82" s="24">
        <v>1016062</v>
      </c>
      <c r="D82" s="1" t="s">
        <v>73</v>
      </c>
      <c r="E82" s="15">
        <v>45048772.170000009</v>
      </c>
      <c r="F82" s="15">
        <v>44870392.950000018</v>
      </c>
      <c r="G82" s="16" t="s">
        <v>73</v>
      </c>
      <c r="H82" s="15">
        <v>1016062</v>
      </c>
      <c r="I82" s="15">
        <v>53147420.649999984</v>
      </c>
      <c r="J82" s="15">
        <v>52555288.879999988</v>
      </c>
      <c r="K82" s="16" t="s">
        <v>73</v>
      </c>
      <c r="L82" s="15">
        <v>1016062</v>
      </c>
      <c r="M82" s="15">
        <v>50654835.779999994</v>
      </c>
      <c r="N82" s="15">
        <v>46161294.729999952</v>
      </c>
      <c r="O82" s="16" t="s">
        <v>73</v>
      </c>
      <c r="P82" s="15">
        <v>1016062</v>
      </c>
      <c r="Q82" s="15">
        <v>56923266.480000019</v>
      </c>
      <c r="R82" s="15">
        <v>50224092.209999986</v>
      </c>
      <c r="S82" s="14">
        <f t="shared" si="4"/>
        <v>0.99604030894944606</v>
      </c>
      <c r="T82" s="14">
        <f t="shared" si="5"/>
        <v>0.98885869224210421</v>
      </c>
      <c r="U82" s="14">
        <f t="shared" si="6"/>
        <v>0.91129097586031016</v>
      </c>
      <c r="V82" s="14">
        <f t="shared" si="7"/>
        <v>0.88231219527161553</v>
      </c>
    </row>
    <row r="83" spans="2:22" x14ac:dyDescent="0.25">
      <c r="B83" s="7" t="s">
        <v>302</v>
      </c>
      <c r="C83" s="24">
        <v>1008062</v>
      </c>
      <c r="D83" s="1" t="s">
        <v>74</v>
      </c>
      <c r="E83" s="15">
        <v>41337563.18</v>
      </c>
      <c r="F83" s="15">
        <v>41405902.420000002</v>
      </c>
      <c r="G83" s="16" t="s">
        <v>74</v>
      </c>
      <c r="H83" s="15">
        <v>1008062</v>
      </c>
      <c r="I83" s="15">
        <v>45571643.389999993</v>
      </c>
      <c r="J83" s="15">
        <v>45068352.229999997</v>
      </c>
      <c r="K83" s="16" t="s">
        <v>74</v>
      </c>
      <c r="L83" s="15">
        <v>1008062</v>
      </c>
      <c r="M83" s="15">
        <v>57304580.859999992</v>
      </c>
      <c r="N83" s="15">
        <v>45159200.889999986</v>
      </c>
      <c r="O83" s="16" t="s">
        <v>74</v>
      </c>
      <c r="P83" s="15">
        <v>1008063</v>
      </c>
      <c r="Q83" s="15">
        <v>66150984.669999987</v>
      </c>
      <c r="R83" s="15">
        <v>52600423.539999977</v>
      </c>
      <c r="S83" s="14">
        <f t="shared" si="4"/>
        <v>1.0016531995295037</v>
      </c>
      <c r="T83" s="14">
        <f t="shared" si="5"/>
        <v>0.98895604541418758</v>
      </c>
      <c r="U83" s="14">
        <f t="shared" si="6"/>
        <v>0.78805568790962433</v>
      </c>
      <c r="V83" s="14">
        <f t="shared" si="7"/>
        <v>0.79515707592867779</v>
      </c>
    </row>
    <row r="84" spans="2:22" x14ac:dyDescent="0.25">
      <c r="B84" s="7" t="s">
        <v>303</v>
      </c>
      <c r="C84" s="24">
        <v>1018042</v>
      </c>
      <c r="D84" s="1" t="s">
        <v>75</v>
      </c>
      <c r="E84" s="15">
        <v>23649901.899999999</v>
      </c>
      <c r="F84" s="15">
        <v>24394415.009999998</v>
      </c>
      <c r="G84" s="16" t="s">
        <v>75</v>
      </c>
      <c r="H84" s="15">
        <v>1018043</v>
      </c>
      <c r="I84" s="15">
        <v>25334382.23</v>
      </c>
      <c r="J84" s="15">
        <v>25242080.959999993</v>
      </c>
      <c r="K84" s="16" t="s">
        <v>75</v>
      </c>
      <c r="L84" s="15">
        <v>1018043</v>
      </c>
      <c r="M84" s="15">
        <v>32853704.300000004</v>
      </c>
      <c r="N84" s="15">
        <v>27974736.34999999</v>
      </c>
      <c r="O84" s="16" t="s">
        <v>75</v>
      </c>
      <c r="P84" s="15">
        <v>1018043</v>
      </c>
      <c r="Q84" s="15">
        <v>42839036.069999993</v>
      </c>
      <c r="R84" s="15">
        <v>38671490.650000006</v>
      </c>
      <c r="S84" s="14">
        <f t="shared" si="4"/>
        <v>1.0314806003487058</v>
      </c>
      <c r="T84" s="14">
        <f t="shared" si="5"/>
        <v>0.99635667966315333</v>
      </c>
      <c r="U84" s="14">
        <f t="shared" si="6"/>
        <v>0.851494129689357</v>
      </c>
      <c r="V84" s="14">
        <f t="shared" si="7"/>
        <v>0.90271617192342701</v>
      </c>
    </row>
    <row r="85" spans="2:22" x14ac:dyDescent="0.25">
      <c r="B85" s="7" t="s">
        <v>304</v>
      </c>
      <c r="C85" s="24">
        <v>1012092</v>
      </c>
      <c r="D85" s="1" t="s">
        <v>76</v>
      </c>
      <c r="E85" s="15">
        <v>24443671.649999999</v>
      </c>
      <c r="F85" s="15">
        <v>25410056</v>
      </c>
      <c r="G85" s="16" t="s">
        <v>76</v>
      </c>
      <c r="H85" s="15">
        <v>1012092</v>
      </c>
      <c r="I85" s="15">
        <v>24498291.379999999</v>
      </c>
      <c r="J85" s="15">
        <v>24406431.199999996</v>
      </c>
      <c r="K85" s="16" t="s">
        <v>76</v>
      </c>
      <c r="L85" s="15">
        <v>1012092</v>
      </c>
      <c r="M85" s="15">
        <v>25091807.989999998</v>
      </c>
      <c r="N85" s="15">
        <v>23665861.939999998</v>
      </c>
      <c r="O85" s="16" t="s">
        <v>76</v>
      </c>
      <c r="P85" s="15">
        <v>1012092</v>
      </c>
      <c r="Q85" s="15">
        <v>35369615.719999999</v>
      </c>
      <c r="R85" s="15">
        <v>31749804.769999996</v>
      </c>
      <c r="S85" s="14">
        <f t="shared" si="4"/>
        <v>1.0395351551042455</v>
      </c>
      <c r="T85" s="14">
        <f t="shared" si="5"/>
        <v>0.9962503433984381</v>
      </c>
      <c r="U85" s="14">
        <f t="shared" si="6"/>
        <v>0.94317085279114632</v>
      </c>
      <c r="V85" s="14">
        <f t="shared" si="7"/>
        <v>0.89765761158798352</v>
      </c>
    </row>
    <row r="86" spans="2:22" x14ac:dyDescent="0.25">
      <c r="B86" s="7" t="s">
        <v>305</v>
      </c>
      <c r="C86" s="24">
        <v>1002072</v>
      </c>
      <c r="D86" s="1" t="s">
        <v>77</v>
      </c>
      <c r="E86" s="15">
        <v>11853894.27</v>
      </c>
      <c r="F86" s="15">
        <v>11501528.25</v>
      </c>
      <c r="G86" s="16" t="s">
        <v>77</v>
      </c>
      <c r="H86" s="15">
        <v>1002072</v>
      </c>
      <c r="I86" s="15">
        <v>13939194.1</v>
      </c>
      <c r="J86" s="15">
        <v>13242213.9</v>
      </c>
      <c r="K86" s="16" t="s">
        <v>77</v>
      </c>
      <c r="L86" s="15">
        <v>1002072</v>
      </c>
      <c r="M86" s="15">
        <v>18034303.080000002</v>
      </c>
      <c r="N86" s="15">
        <v>14916987.730000004</v>
      </c>
      <c r="O86" s="16" t="s">
        <v>77</v>
      </c>
      <c r="P86" s="15">
        <v>1002072</v>
      </c>
      <c r="Q86" s="15">
        <v>34989213.460000001</v>
      </c>
      <c r="R86" s="15">
        <v>16198280.730000006</v>
      </c>
      <c r="S86" s="14">
        <f t="shared" si="4"/>
        <v>0.97027423967398019</v>
      </c>
      <c r="T86" s="14">
        <f t="shared" si="5"/>
        <v>0.94999852968544296</v>
      </c>
      <c r="U86" s="14">
        <f t="shared" si="6"/>
        <v>0.82714522783765942</v>
      </c>
      <c r="V86" s="14">
        <f t="shared" si="7"/>
        <v>0.46295069617720996</v>
      </c>
    </row>
    <row r="87" spans="2:22" x14ac:dyDescent="0.25">
      <c r="B87" s="7" t="s">
        <v>306</v>
      </c>
      <c r="C87" s="24">
        <v>1003023</v>
      </c>
      <c r="D87" s="1" t="s">
        <v>78</v>
      </c>
      <c r="E87" s="15">
        <v>121839835.37</v>
      </c>
      <c r="F87" s="15">
        <v>122719832.74000001</v>
      </c>
      <c r="G87" s="16" t="s">
        <v>78</v>
      </c>
      <c r="H87" s="15">
        <v>1003023</v>
      </c>
      <c r="I87" s="15">
        <v>125129776.82999998</v>
      </c>
      <c r="J87" s="15">
        <v>123064319.65999997</v>
      </c>
      <c r="K87" s="16" t="s">
        <v>78</v>
      </c>
      <c r="L87" s="15">
        <v>1003023</v>
      </c>
      <c r="M87" s="15">
        <v>141849644.65000001</v>
      </c>
      <c r="N87" s="15">
        <v>133662132.62000003</v>
      </c>
      <c r="O87" s="16" t="s">
        <v>78</v>
      </c>
      <c r="P87" s="15">
        <v>1003023</v>
      </c>
      <c r="Q87" s="15">
        <v>171490513.4300001</v>
      </c>
      <c r="R87" s="15">
        <v>153343281.47000009</v>
      </c>
      <c r="S87" s="14">
        <f t="shared" si="4"/>
        <v>1.0072225751727886</v>
      </c>
      <c r="T87" s="14">
        <f t="shared" si="5"/>
        <v>0.98349347995077041</v>
      </c>
      <c r="U87" s="14">
        <f t="shared" si="6"/>
        <v>0.94228034867340094</v>
      </c>
      <c r="V87" s="14">
        <f t="shared" si="7"/>
        <v>0.89417938288809518</v>
      </c>
    </row>
    <row r="88" spans="2:22" x14ac:dyDescent="0.25">
      <c r="B88" s="7" t="s">
        <v>307</v>
      </c>
      <c r="C88" s="24">
        <v>1003000</v>
      </c>
      <c r="D88" s="1" t="s">
        <v>79</v>
      </c>
      <c r="E88" s="15">
        <v>52551322.399999999</v>
      </c>
      <c r="F88" s="15">
        <v>53407392.789999977</v>
      </c>
      <c r="G88" s="16" t="s">
        <v>79</v>
      </c>
      <c r="H88" s="15">
        <v>1003000</v>
      </c>
      <c r="I88" s="15">
        <v>50489721.049999997</v>
      </c>
      <c r="J88" s="15">
        <v>50610086.520000003</v>
      </c>
      <c r="K88" s="16" t="s">
        <v>79</v>
      </c>
      <c r="L88" s="15">
        <v>1003000</v>
      </c>
      <c r="M88" s="15">
        <v>65032075.600000001</v>
      </c>
      <c r="N88" s="15">
        <v>58132326.74999997</v>
      </c>
      <c r="O88" s="16" t="s">
        <v>79</v>
      </c>
      <c r="P88" s="15">
        <v>1003000</v>
      </c>
      <c r="Q88" s="15">
        <v>67764002.140000015</v>
      </c>
      <c r="R88" s="15">
        <v>56991344.569999993</v>
      </c>
      <c r="S88" s="14">
        <f t="shared" si="4"/>
        <v>1.0162901778852282</v>
      </c>
      <c r="T88" s="14">
        <f t="shared" si="5"/>
        <v>1.0023839598931594</v>
      </c>
      <c r="U88" s="14">
        <f t="shared" si="6"/>
        <v>0.89390237376953674</v>
      </c>
      <c r="V88" s="14">
        <f t="shared" si="7"/>
        <v>0.84102683977041703</v>
      </c>
    </row>
    <row r="89" spans="2:22" x14ac:dyDescent="0.25">
      <c r="B89" s="7" t="s">
        <v>308</v>
      </c>
      <c r="C89" s="24">
        <v>1004011</v>
      </c>
      <c r="D89" s="1" t="s">
        <v>80</v>
      </c>
      <c r="E89" s="15">
        <v>70207827.450000003</v>
      </c>
      <c r="F89" s="15">
        <v>69846612.110000014</v>
      </c>
      <c r="G89" s="16" t="s">
        <v>80</v>
      </c>
      <c r="H89" s="15">
        <v>1004011</v>
      </c>
      <c r="I89" s="15">
        <v>72288233.969999999</v>
      </c>
      <c r="J89" s="15">
        <v>71864741.13000001</v>
      </c>
      <c r="K89" s="16" t="s">
        <v>80</v>
      </c>
      <c r="L89" s="15">
        <v>1004011</v>
      </c>
      <c r="M89" s="15">
        <v>78502451.600000039</v>
      </c>
      <c r="N89" s="15">
        <v>74717961.290000036</v>
      </c>
      <c r="O89" s="16" t="s">
        <v>80</v>
      </c>
      <c r="P89" s="15">
        <v>1004011</v>
      </c>
      <c r="Q89" s="15">
        <v>78976814.460000008</v>
      </c>
      <c r="R89" s="15">
        <v>71950751.98999998</v>
      </c>
      <c r="S89" s="14">
        <f t="shared" si="4"/>
        <v>0.99485505600843105</v>
      </c>
      <c r="T89" s="14">
        <f t="shared" si="5"/>
        <v>0.99414160760690684</v>
      </c>
      <c r="U89" s="14">
        <f t="shared" si="6"/>
        <v>0.95179143793771659</v>
      </c>
      <c r="V89" s="14">
        <f t="shared" si="7"/>
        <v>0.91103639064147657</v>
      </c>
    </row>
    <row r="90" spans="2:22" x14ac:dyDescent="0.25">
      <c r="B90" s="7" t="s">
        <v>309</v>
      </c>
      <c r="C90" s="24">
        <v>1004052</v>
      </c>
      <c r="D90" s="25" t="s">
        <v>80</v>
      </c>
      <c r="E90" s="26">
        <v>41768725.810000002</v>
      </c>
      <c r="F90" s="26">
        <v>42195366.969999991</v>
      </c>
      <c r="G90" s="27" t="s">
        <v>80</v>
      </c>
      <c r="H90" s="26">
        <v>1004052</v>
      </c>
      <c r="I90" s="26">
        <v>52724606.049999997</v>
      </c>
      <c r="J90" s="26">
        <v>48519153.789999999</v>
      </c>
      <c r="K90" s="27" t="s">
        <v>80</v>
      </c>
      <c r="L90" s="26">
        <v>1004052</v>
      </c>
      <c r="M90" s="26">
        <v>52719332.330000006</v>
      </c>
      <c r="N90" s="26">
        <v>43142216.159999996</v>
      </c>
      <c r="O90" s="27" t="s">
        <v>80</v>
      </c>
      <c r="P90" s="26">
        <v>1004052</v>
      </c>
      <c r="Q90" s="26">
        <v>64124242.290000007</v>
      </c>
      <c r="R90" s="26">
        <v>55407110.920000032</v>
      </c>
      <c r="S90" s="14">
        <f t="shared" si="4"/>
        <v>1.0102143685670641</v>
      </c>
      <c r="T90" s="14">
        <f t="shared" si="5"/>
        <v>0.92023738866798044</v>
      </c>
      <c r="U90" s="14">
        <f t="shared" si="6"/>
        <v>0.81833768094687842</v>
      </c>
      <c r="V90" s="14">
        <f t="shared" si="7"/>
        <v>0.86405872321146493</v>
      </c>
    </row>
    <row r="91" spans="2:22" x14ac:dyDescent="0.25">
      <c r="B91" s="7" t="s">
        <v>310</v>
      </c>
      <c r="C91" s="24">
        <v>1004000</v>
      </c>
      <c r="D91" s="2" t="s">
        <v>81</v>
      </c>
      <c r="E91" s="15">
        <v>63011896.950000003</v>
      </c>
      <c r="F91" s="15">
        <v>61904875.859999977</v>
      </c>
      <c r="G91" s="17" t="s">
        <v>81</v>
      </c>
      <c r="H91" s="15">
        <v>1004000</v>
      </c>
      <c r="I91" s="15">
        <v>67965211.510000005</v>
      </c>
      <c r="J91" s="15">
        <v>65989096.080000006</v>
      </c>
      <c r="K91" s="17" t="s">
        <v>81</v>
      </c>
      <c r="L91" s="15">
        <v>1004000</v>
      </c>
      <c r="M91" s="15">
        <v>75675273.389999971</v>
      </c>
      <c r="N91" s="15">
        <v>70142241.539999932</v>
      </c>
      <c r="O91" s="17" t="s">
        <v>81</v>
      </c>
      <c r="P91" s="15">
        <v>1004000</v>
      </c>
      <c r="Q91" s="15">
        <v>86321142.409999996</v>
      </c>
      <c r="R91" s="15">
        <v>79955019.119999975</v>
      </c>
      <c r="S91" s="14">
        <f t="shared" si="4"/>
        <v>0.98243155430031814</v>
      </c>
      <c r="T91" s="14">
        <f t="shared" si="5"/>
        <v>0.9709246041306111</v>
      </c>
      <c r="U91" s="14">
        <f t="shared" si="6"/>
        <v>0.92688454759211747</v>
      </c>
      <c r="V91" s="14">
        <f t="shared" si="7"/>
        <v>0.9262507062318196</v>
      </c>
    </row>
    <row r="92" spans="2:22" x14ac:dyDescent="0.25">
      <c r="B92" s="7" t="s">
        <v>311</v>
      </c>
      <c r="C92" s="24">
        <v>1010052</v>
      </c>
      <c r="D92" s="1" t="s">
        <v>82</v>
      </c>
      <c r="E92" s="15">
        <v>15865437.66</v>
      </c>
      <c r="F92" s="15">
        <v>15288042.429999998</v>
      </c>
      <c r="G92" s="16" t="s">
        <v>82</v>
      </c>
      <c r="H92" s="15">
        <v>1010052</v>
      </c>
      <c r="I92" s="15">
        <v>19058658.699999999</v>
      </c>
      <c r="J92" s="15">
        <v>18277286.370000001</v>
      </c>
      <c r="K92" s="16" t="s">
        <v>82</v>
      </c>
      <c r="L92" s="15">
        <v>1010052</v>
      </c>
      <c r="M92" s="15">
        <v>19590138.18</v>
      </c>
      <c r="N92" s="15">
        <v>17888563.700000003</v>
      </c>
      <c r="O92" s="16" t="s">
        <v>82</v>
      </c>
      <c r="P92" s="15">
        <v>1010052</v>
      </c>
      <c r="Q92" s="15">
        <v>29795429.510000005</v>
      </c>
      <c r="R92" s="15">
        <v>25606918.659999989</v>
      </c>
      <c r="S92" s="14">
        <f t="shared" si="4"/>
        <v>0.96360672536278447</v>
      </c>
      <c r="T92" s="14">
        <f t="shared" si="5"/>
        <v>0.95900171453303806</v>
      </c>
      <c r="U92" s="14">
        <f t="shared" si="6"/>
        <v>0.91314127218677965</v>
      </c>
      <c r="V92" s="14">
        <f t="shared" si="7"/>
        <v>0.85942438424677647</v>
      </c>
    </row>
    <row r="93" spans="2:22" x14ac:dyDescent="0.25">
      <c r="B93" s="7" t="s">
        <v>312</v>
      </c>
      <c r="C93" s="24">
        <v>1005000</v>
      </c>
      <c r="D93" s="1" t="s">
        <v>83</v>
      </c>
      <c r="E93" s="15">
        <v>96317424.649999991</v>
      </c>
      <c r="F93" s="15">
        <v>95569342.209999993</v>
      </c>
      <c r="G93" s="16" t="s">
        <v>83</v>
      </c>
      <c r="H93" s="15">
        <v>1005000</v>
      </c>
      <c r="I93" s="15">
        <v>103361567.02999999</v>
      </c>
      <c r="J93" s="15">
        <v>100850796.05000007</v>
      </c>
      <c r="K93" s="16" t="s">
        <v>83</v>
      </c>
      <c r="L93" s="15">
        <v>1005000</v>
      </c>
      <c r="M93" s="15">
        <v>124401838.45</v>
      </c>
      <c r="N93" s="15">
        <v>104332796.15999988</v>
      </c>
      <c r="O93" s="16" t="s">
        <v>83</v>
      </c>
      <c r="P93" s="15">
        <v>1005000</v>
      </c>
      <c r="Q93" s="15">
        <v>144572914.44999999</v>
      </c>
      <c r="R93" s="15">
        <v>126174683.27000003</v>
      </c>
      <c r="S93" s="14">
        <f t="shared" si="4"/>
        <v>0.99223315570657755</v>
      </c>
      <c r="T93" s="14">
        <f t="shared" si="5"/>
        <v>0.97570885337611823</v>
      </c>
      <c r="U93" s="14">
        <f t="shared" si="6"/>
        <v>0.83867567762620854</v>
      </c>
      <c r="V93" s="14">
        <f t="shared" si="7"/>
        <v>0.87274081559472938</v>
      </c>
    </row>
    <row r="94" spans="2:22" x14ac:dyDescent="0.25">
      <c r="B94" s="7" t="s">
        <v>313</v>
      </c>
      <c r="C94" s="24">
        <v>1005011</v>
      </c>
      <c r="D94" s="1" t="s">
        <v>84</v>
      </c>
      <c r="E94" s="15">
        <v>140555765.50999999</v>
      </c>
      <c r="F94" s="15">
        <v>141129621.26999992</v>
      </c>
      <c r="G94" s="16" t="s">
        <v>84</v>
      </c>
      <c r="H94" s="15">
        <v>1005011</v>
      </c>
      <c r="I94" s="15">
        <v>178930916.71999997</v>
      </c>
      <c r="J94" s="15">
        <v>177879300.05000004</v>
      </c>
      <c r="K94" s="16" t="s">
        <v>84</v>
      </c>
      <c r="L94" s="15">
        <v>1005011</v>
      </c>
      <c r="M94" s="15">
        <v>183744635.42999998</v>
      </c>
      <c r="N94" s="15">
        <v>165382672.59999993</v>
      </c>
      <c r="O94" s="16" t="s">
        <v>84</v>
      </c>
      <c r="P94" s="15">
        <v>1005011</v>
      </c>
      <c r="Q94" s="15">
        <v>200099497.02000001</v>
      </c>
      <c r="R94" s="15">
        <v>182573898.22000006</v>
      </c>
      <c r="S94" s="14">
        <f t="shared" si="4"/>
        <v>1.00408276215435</v>
      </c>
      <c r="T94" s="14">
        <f t="shared" si="5"/>
        <v>0.99412277828070628</v>
      </c>
      <c r="U94" s="14">
        <f t="shared" si="6"/>
        <v>0.9000680330773777</v>
      </c>
      <c r="V94" s="14">
        <f t="shared" si="7"/>
        <v>0.91241557794496475</v>
      </c>
    </row>
    <row r="95" spans="2:22" x14ac:dyDescent="0.25">
      <c r="B95" s="7" t="s">
        <v>314</v>
      </c>
      <c r="C95" s="24">
        <v>1005072</v>
      </c>
      <c r="D95" s="25" t="s">
        <v>84</v>
      </c>
      <c r="E95" s="26">
        <v>42123257.829999998</v>
      </c>
      <c r="F95" s="26">
        <v>41612438.779999994</v>
      </c>
      <c r="G95" s="27" t="s">
        <v>84</v>
      </c>
      <c r="H95" s="26">
        <v>1005072</v>
      </c>
      <c r="I95" s="26">
        <v>45178932.43</v>
      </c>
      <c r="J95" s="26">
        <v>44789882.13000001</v>
      </c>
      <c r="K95" s="27" t="s">
        <v>84</v>
      </c>
      <c r="L95" s="26">
        <v>1005072</v>
      </c>
      <c r="M95" s="26">
        <v>48172430.859999992</v>
      </c>
      <c r="N95" s="26">
        <v>42132513.519999988</v>
      </c>
      <c r="O95" s="27" t="s">
        <v>84</v>
      </c>
      <c r="P95" s="26">
        <v>1005072</v>
      </c>
      <c r="Q95" s="26">
        <v>60691099.620000012</v>
      </c>
      <c r="R95" s="26">
        <v>55628150.880000003</v>
      </c>
      <c r="S95" s="14">
        <f t="shared" si="4"/>
        <v>0.98787323022208884</v>
      </c>
      <c r="T95" s="14">
        <f t="shared" si="5"/>
        <v>0.99138867876962822</v>
      </c>
      <c r="U95" s="14">
        <f t="shared" si="6"/>
        <v>0.87461879684765398</v>
      </c>
      <c r="V95" s="14">
        <f t="shared" si="7"/>
        <v>0.91657839828738952</v>
      </c>
    </row>
    <row r="96" spans="2:22" x14ac:dyDescent="0.25">
      <c r="B96" s="7" t="s">
        <v>315</v>
      </c>
      <c r="C96" s="24">
        <v>1006000</v>
      </c>
      <c r="D96" s="2" t="s">
        <v>85</v>
      </c>
      <c r="E96" s="15">
        <v>67546055.449999988</v>
      </c>
      <c r="F96" s="15">
        <v>66792094.860000022</v>
      </c>
      <c r="G96" s="17" t="s">
        <v>85</v>
      </c>
      <c r="H96" s="15">
        <v>1006000</v>
      </c>
      <c r="I96" s="15">
        <v>78161635.580000013</v>
      </c>
      <c r="J96" s="15">
        <v>78291553.809999973</v>
      </c>
      <c r="K96" s="17" t="s">
        <v>85</v>
      </c>
      <c r="L96" s="15">
        <v>1006000</v>
      </c>
      <c r="M96" s="15">
        <v>85616408.229999974</v>
      </c>
      <c r="N96" s="15">
        <v>74158652.229999959</v>
      </c>
      <c r="O96" s="17" t="s">
        <v>85</v>
      </c>
      <c r="P96" s="15">
        <v>1006000</v>
      </c>
      <c r="Q96" s="15">
        <v>111232405.49000002</v>
      </c>
      <c r="R96" s="15">
        <v>95349740.550000131</v>
      </c>
      <c r="S96" s="14">
        <f t="shared" si="4"/>
        <v>0.98883782946351217</v>
      </c>
      <c r="T96" s="14">
        <f t="shared" si="5"/>
        <v>1.0016621738917808</v>
      </c>
      <c r="U96" s="14">
        <f t="shared" si="6"/>
        <v>0.86617336282993918</v>
      </c>
      <c r="V96" s="14">
        <f t="shared" si="7"/>
        <v>0.85721189009593279</v>
      </c>
    </row>
    <row r="97" spans="2:22" x14ac:dyDescent="0.25">
      <c r="B97" s="7" t="s">
        <v>316</v>
      </c>
      <c r="C97" s="24">
        <v>1000000</v>
      </c>
      <c r="D97" s="1" t="s">
        <v>86</v>
      </c>
      <c r="E97" s="15">
        <v>992227047</v>
      </c>
      <c r="F97" s="15">
        <v>986665667.94999969</v>
      </c>
      <c r="G97" s="16" t="s">
        <v>86</v>
      </c>
      <c r="H97" s="15">
        <v>1000000</v>
      </c>
      <c r="I97" s="15">
        <v>1093106329</v>
      </c>
      <c r="J97" s="15">
        <v>1097732100.6700006</v>
      </c>
      <c r="K97" s="16" t="s">
        <v>86</v>
      </c>
      <c r="L97" s="15">
        <v>1000000</v>
      </c>
      <c r="M97" s="15">
        <v>1169420446</v>
      </c>
      <c r="N97" s="15">
        <v>1066808157.4699998</v>
      </c>
      <c r="O97" s="16" t="s">
        <v>86</v>
      </c>
      <c r="P97" s="15">
        <v>1000000</v>
      </c>
      <c r="Q97" s="15">
        <v>1377470544</v>
      </c>
      <c r="R97" s="15">
        <v>1317884253.3300004</v>
      </c>
      <c r="S97" s="14">
        <f t="shared" si="4"/>
        <v>0.99439505396792482</v>
      </c>
      <c r="T97" s="14">
        <f t="shared" si="5"/>
        <v>1.0042317673471275</v>
      </c>
      <c r="U97" s="14">
        <f t="shared" si="6"/>
        <v>0.91225372458555409</v>
      </c>
      <c r="V97" s="14">
        <f t="shared" si="7"/>
        <v>0.95674223965837513</v>
      </c>
    </row>
    <row r="98" spans="2:22" x14ac:dyDescent="0.25">
      <c r="B98" s="7" t="s">
        <v>317</v>
      </c>
      <c r="C98" s="24">
        <v>1061000</v>
      </c>
      <c r="D98" s="1" t="s">
        <v>87</v>
      </c>
      <c r="E98" s="15">
        <v>4778775462.5100002</v>
      </c>
      <c r="F98" s="15">
        <v>4508844178.0299959</v>
      </c>
      <c r="G98" s="16" t="s">
        <v>87</v>
      </c>
      <c r="H98" s="15">
        <v>1061000</v>
      </c>
      <c r="I98" s="15">
        <v>5086453850.4899998</v>
      </c>
      <c r="J98" s="15">
        <v>4921024478.3099985</v>
      </c>
      <c r="K98" s="16" t="s">
        <v>87</v>
      </c>
      <c r="L98" s="15">
        <v>1061000</v>
      </c>
      <c r="M98" s="15">
        <v>5614364585.3599997</v>
      </c>
      <c r="N98" s="15">
        <v>5227945218.3600054</v>
      </c>
      <c r="O98" s="16" t="s">
        <v>87</v>
      </c>
      <c r="P98" s="15">
        <v>1061000</v>
      </c>
      <c r="Q98" s="15">
        <v>6358131201.3200006</v>
      </c>
      <c r="R98" s="15">
        <v>5956363199.1999903</v>
      </c>
      <c r="S98" s="14">
        <f t="shared" si="4"/>
        <v>0.94351454957496039</v>
      </c>
      <c r="T98" s="14">
        <f t="shared" si="5"/>
        <v>0.96747648223249583</v>
      </c>
      <c r="U98" s="14">
        <f t="shared" si="6"/>
        <v>0.93117308982611846</v>
      </c>
      <c r="V98" s="14">
        <f t="shared" si="7"/>
        <v>0.93681036307703114</v>
      </c>
    </row>
    <row r="99" spans="2:22" x14ac:dyDescent="0.25">
      <c r="B99" s="7" t="s">
        <v>318</v>
      </c>
      <c r="C99" s="24">
        <v>1018052</v>
      </c>
      <c r="D99" s="1" t="s">
        <v>88</v>
      </c>
      <c r="E99" s="15">
        <v>19944958.969999999</v>
      </c>
      <c r="F99" s="15">
        <v>19864106.740000006</v>
      </c>
      <c r="G99" s="16" t="s">
        <v>88</v>
      </c>
      <c r="H99" s="15">
        <v>1018052</v>
      </c>
      <c r="I99" s="15">
        <v>23788023.48</v>
      </c>
      <c r="J99" s="15">
        <v>23307147.669999998</v>
      </c>
      <c r="K99" s="16" t="s">
        <v>88</v>
      </c>
      <c r="L99" s="15">
        <v>1018052</v>
      </c>
      <c r="M99" s="15">
        <v>22514808.100000001</v>
      </c>
      <c r="N99" s="15">
        <v>21282501.22000001</v>
      </c>
      <c r="O99" s="16" t="s">
        <v>88</v>
      </c>
      <c r="P99" s="15">
        <v>1018052</v>
      </c>
      <c r="Q99" s="15">
        <v>27048950.139999993</v>
      </c>
      <c r="R99" s="15">
        <v>24816974.869999986</v>
      </c>
      <c r="S99" s="14">
        <f t="shared" si="4"/>
        <v>0.99594623232258306</v>
      </c>
      <c r="T99" s="14">
        <f t="shared" si="5"/>
        <v>0.97978496152047678</v>
      </c>
      <c r="U99" s="14">
        <f t="shared" si="6"/>
        <v>0.94526682730198397</v>
      </c>
      <c r="V99" s="14">
        <f t="shared" si="7"/>
        <v>0.91748384841379249</v>
      </c>
    </row>
    <row r="100" spans="2:22" x14ac:dyDescent="0.25">
      <c r="B100" s="7" t="s">
        <v>319</v>
      </c>
      <c r="C100" s="24">
        <v>1005082</v>
      </c>
      <c r="D100" s="1" t="s">
        <v>89</v>
      </c>
      <c r="E100" s="15">
        <v>30378589.279999997</v>
      </c>
      <c r="F100" s="15">
        <v>30802087.289999992</v>
      </c>
      <c r="G100" s="16" t="s">
        <v>89</v>
      </c>
      <c r="H100" s="15">
        <v>1005082</v>
      </c>
      <c r="I100" s="15">
        <v>33693201.030000001</v>
      </c>
      <c r="J100" s="15">
        <v>32825546.34999999</v>
      </c>
      <c r="K100" s="16" t="s">
        <v>89</v>
      </c>
      <c r="L100" s="15">
        <v>1005082</v>
      </c>
      <c r="M100" s="15">
        <v>44118945.719999999</v>
      </c>
      <c r="N100" s="15">
        <v>34856631.909999974</v>
      </c>
      <c r="O100" s="16" t="s">
        <v>89</v>
      </c>
      <c r="P100" s="15">
        <v>1005082</v>
      </c>
      <c r="Q100" s="15">
        <v>46177801.930000015</v>
      </c>
      <c r="R100" s="15">
        <v>40737196.900000013</v>
      </c>
      <c r="S100" s="14">
        <f t="shared" si="4"/>
        <v>1.0139406740088095</v>
      </c>
      <c r="T100" s="14">
        <f t="shared" si="5"/>
        <v>0.97424837493987404</v>
      </c>
      <c r="U100" s="14">
        <f t="shared" si="6"/>
        <v>0.79006040015590784</v>
      </c>
      <c r="V100" s="14">
        <f t="shared" si="7"/>
        <v>0.88218137714204536</v>
      </c>
    </row>
    <row r="101" spans="2:22" x14ac:dyDescent="0.25">
      <c r="B101" s="7" t="s">
        <v>320</v>
      </c>
      <c r="C101" s="24">
        <v>1015062</v>
      </c>
      <c r="D101" s="1" t="s">
        <v>90</v>
      </c>
      <c r="E101" s="15">
        <v>36416981.920000002</v>
      </c>
      <c r="F101" s="15">
        <v>35318091.759999998</v>
      </c>
      <c r="G101" s="16" t="s">
        <v>90</v>
      </c>
      <c r="H101" s="15">
        <v>1015062</v>
      </c>
      <c r="I101" s="15">
        <v>42441604.000000007</v>
      </c>
      <c r="J101" s="15">
        <v>42565994.87000002</v>
      </c>
      <c r="K101" s="16" t="s">
        <v>90</v>
      </c>
      <c r="L101" s="15">
        <v>1015062</v>
      </c>
      <c r="M101" s="15">
        <v>43279521.419999987</v>
      </c>
      <c r="N101" s="15">
        <v>38283322.079999998</v>
      </c>
      <c r="O101" s="16" t="s">
        <v>90</v>
      </c>
      <c r="P101" s="15">
        <v>1015062</v>
      </c>
      <c r="Q101" s="15">
        <v>45434902.120000005</v>
      </c>
      <c r="R101" s="15">
        <v>37608972.200000018</v>
      </c>
      <c r="S101" s="14">
        <f t="shared" si="4"/>
        <v>0.96982478772090397</v>
      </c>
      <c r="T101" s="14">
        <f t="shared" si="5"/>
        <v>1.0029308710858338</v>
      </c>
      <c r="U101" s="14">
        <f t="shared" si="6"/>
        <v>0.8845597368899929</v>
      </c>
      <c r="V101" s="14">
        <f t="shared" si="7"/>
        <v>0.827755105550121</v>
      </c>
    </row>
    <row r="102" spans="2:22" x14ac:dyDescent="0.25">
      <c r="B102" s="7" t="s">
        <v>321</v>
      </c>
      <c r="C102" s="24">
        <v>1012102</v>
      </c>
      <c r="D102" s="1" t="s">
        <v>91</v>
      </c>
      <c r="E102" s="15">
        <v>21236282.610000003</v>
      </c>
      <c r="F102" s="15">
        <v>21026476.129999999</v>
      </c>
      <c r="G102" s="16" t="s">
        <v>91</v>
      </c>
      <c r="H102" s="15">
        <v>1012102</v>
      </c>
      <c r="I102" s="15">
        <v>25237995.339999996</v>
      </c>
      <c r="J102" s="15">
        <v>25199037.020000003</v>
      </c>
      <c r="K102" s="16" t="s">
        <v>91</v>
      </c>
      <c r="L102" s="15">
        <v>1012102</v>
      </c>
      <c r="M102" s="15">
        <v>24311200.789999992</v>
      </c>
      <c r="N102" s="15">
        <v>21888490.520000011</v>
      </c>
      <c r="O102" s="16" t="s">
        <v>91</v>
      </c>
      <c r="P102" s="15">
        <v>1012102</v>
      </c>
      <c r="Q102" s="15">
        <v>32265154.699999996</v>
      </c>
      <c r="R102" s="15">
        <v>30345281.439999998</v>
      </c>
      <c r="S102" s="14">
        <f t="shared" si="4"/>
        <v>0.99012037634584837</v>
      </c>
      <c r="T102" s="14">
        <f t="shared" si="5"/>
        <v>0.99845636234276314</v>
      </c>
      <c r="U102" s="14">
        <f t="shared" si="6"/>
        <v>0.90034592322578644</v>
      </c>
      <c r="V102" s="14">
        <f t="shared" si="7"/>
        <v>0.94049700744190146</v>
      </c>
    </row>
    <row r="103" spans="2:22" x14ac:dyDescent="0.25">
      <c r="B103" s="7" t="s">
        <v>322</v>
      </c>
      <c r="C103" s="24">
        <v>1007032</v>
      </c>
      <c r="D103" s="1" t="s">
        <v>92</v>
      </c>
      <c r="E103" s="15">
        <v>23471461.59</v>
      </c>
      <c r="F103" s="15">
        <v>22696068.669999994</v>
      </c>
      <c r="G103" s="16" t="s">
        <v>92</v>
      </c>
      <c r="H103" s="15">
        <v>1007032</v>
      </c>
      <c r="I103" s="15">
        <v>27097370.920000002</v>
      </c>
      <c r="J103" s="15">
        <v>25375369.050000004</v>
      </c>
      <c r="K103" s="16" t="s">
        <v>92</v>
      </c>
      <c r="L103" s="15">
        <v>1007032</v>
      </c>
      <c r="M103" s="15">
        <v>30115663.170000002</v>
      </c>
      <c r="N103" s="15">
        <v>27553355.77</v>
      </c>
      <c r="O103" s="16" t="s">
        <v>92</v>
      </c>
      <c r="P103" s="15">
        <v>1007032</v>
      </c>
      <c r="Q103" s="15">
        <v>34656832.640000001</v>
      </c>
      <c r="R103" s="15">
        <v>31899362.880000006</v>
      </c>
      <c r="S103" s="14">
        <f t="shared" si="4"/>
        <v>0.96696443819543132</v>
      </c>
      <c r="T103" s="14">
        <f t="shared" si="5"/>
        <v>0.93645133045992213</v>
      </c>
      <c r="U103" s="14">
        <f t="shared" si="6"/>
        <v>0.91491778263237888</v>
      </c>
      <c r="V103" s="14">
        <f t="shared" si="7"/>
        <v>0.92043503257659509</v>
      </c>
    </row>
    <row r="104" spans="2:22" x14ac:dyDescent="0.25">
      <c r="B104" s="7" t="s">
        <v>323</v>
      </c>
      <c r="C104" s="24">
        <v>1017042</v>
      </c>
      <c r="D104" s="1" t="s">
        <v>93</v>
      </c>
      <c r="E104" s="15">
        <v>25543999.399999999</v>
      </c>
      <c r="F104" s="15">
        <v>25505796.889999993</v>
      </c>
      <c r="G104" s="16" t="s">
        <v>93</v>
      </c>
      <c r="H104" s="15">
        <v>1017042</v>
      </c>
      <c r="I104" s="15">
        <v>30013239.489999998</v>
      </c>
      <c r="J104" s="15">
        <v>29796298.199999992</v>
      </c>
      <c r="K104" s="16" t="s">
        <v>93</v>
      </c>
      <c r="L104" s="15">
        <v>1017042</v>
      </c>
      <c r="M104" s="15">
        <v>32906588.02</v>
      </c>
      <c r="N104" s="15">
        <v>31670346.239999976</v>
      </c>
      <c r="O104" s="16" t="s">
        <v>93</v>
      </c>
      <c r="P104" s="15">
        <v>1017042</v>
      </c>
      <c r="Q104" s="15">
        <v>44437800.450000003</v>
      </c>
      <c r="R104" s="15">
        <v>41161700.250000022</v>
      </c>
      <c r="S104" s="14">
        <f t="shared" si="4"/>
        <v>0.99850444288688778</v>
      </c>
      <c r="T104" s="14">
        <f t="shared" si="5"/>
        <v>0.9927718135833925</v>
      </c>
      <c r="U104" s="14">
        <f t="shared" si="6"/>
        <v>0.96243178480708302</v>
      </c>
      <c r="V104" s="14">
        <f t="shared" si="7"/>
        <v>0.92627672461677879</v>
      </c>
    </row>
    <row r="105" spans="2:22" x14ac:dyDescent="0.25">
      <c r="B105" s="7" t="s">
        <v>324</v>
      </c>
      <c r="C105" s="24">
        <v>1010062</v>
      </c>
      <c r="D105" s="1" t="s">
        <v>94</v>
      </c>
      <c r="E105" s="15">
        <v>64871632.45000001</v>
      </c>
      <c r="F105" s="15">
        <v>63098505.700000018</v>
      </c>
      <c r="G105" s="16" t="s">
        <v>94</v>
      </c>
      <c r="H105" s="15">
        <v>1010062</v>
      </c>
      <c r="I105" s="15">
        <v>74066374.800000012</v>
      </c>
      <c r="J105" s="15">
        <v>70088864.799999997</v>
      </c>
      <c r="K105" s="16" t="s">
        <v>94</v>
      </c>
      <c r="L105" s="15">
        <v>1010062</v>
      </c>
      <c r="M105" s="15">
        <v>89943779.24000001</v>
      </c>
      <c r="N105" s="15">
        <v>81898159.030000001</v>
      </c>
      <c r="O105" s="16" t="s">
        <v>94</v>
      </c>
      <c r="P105" s="15">
        <v>1010062</v>
      </c>
      <c r="Q105" s="15">
        <v>106232809.26999994</v>
      </c>
      <c r="R105" s="15">
        <v>100886351.97999993</v>
      </c>
      <c r="S105" s="14">
        <f t="shared" si="4"/>
        <v>0.97266714767249562</v>
      </c>
      <c r="T105" s="14">
        <f t="shared" si="5"/>
        <v>0.94629803320683092</v>
      </c>
      <c r="U105" s="14">
        <f t="shared" si="6"/>
        <v>0.91054834166427889</v>
      </c>
      <c r="V105" s="14">
        <f t="shared" si="7"/>
        <v>0.94967225919431797</v>
      </c>
    </row>
    <row r="106" spans="2:22" x14ac:dyDescent="0.25">
      <c r="B106" s="7" t="s">
        <v>325</v>
      </c>
      <c r="C106" s="24">
        <v>1005092</v>
      </c>
      <c r="D106" s="1" t="s">
        <v>95</v>
      </c>
      <c r="E106" s="15">
        <v>45141051.780000001</v>
      </c>
      <c r="F106" s="15">
        <v>44969815.240000002</v>
      </c>
      <c r="G106" s="16" t="s">
        <v>95</v>
      </c>
      <c r="H106" s="15">
        <v>1005092</v>
      </c>
      <c r="I106" s="15">
        <v>47220602.530000009</v>
      </c>
      <c r="J106" s="15">
        <v>47422279.580000013</v>
      </c>
      <c r="K106" s="16" t="s">
        <v>95</v>
      </c>
      <c r="L106" s="15">
        <v>1005092</v>
      </c>
      <c r="M106" s="15">
        <v>53988597.059999987</v>
      </c>
      <c r="N106" s="15">
        <v>51021889.429999985</v>
      </c>
      <c r="O106" s="16" t="s">
        <v>95</v>
      </c>
      <c r="P106" s="15">
        <v>1005092</v>
      </c>
      <c r="Q106" s="15">
        <v>69113891.430000007</v>
      </c>
      <c r="R106" s="15">
        <v>61636236.659999982</v>
      </c>
      <c r="S106" s="14">
        <f t="shared" si="4"/>
        <v>0.99620663380121177</v>
      </c>
      <c r="T106" s="14">
        <f t="shared" si="5"/>
        <v>1.004270954608677</v>
      </c>
      <c r="U106" s="14">
        <f t="shared" si="6"/>
        <v>0.94504936613368629</v>
      </c>
      <c r="V106" s="14">
        <f t="shared" si="7"/>
        <v>0.89180677552249321</v>
      </c>
    </row>
    <row r="107" spans="2:22" x14ac:dyDescent="0.25">
      <c r="B107" s="7" t="s">
        <v>326</v>
      </c>
      <c r="C107" s="24">
        <v>1009032</v>
      </c>
      <c r="D107" s="1" t="s">
        <v>96</v>
      </c>
      <c r="E107" s="15">
        <v>22645631.420000002</v>
      </c>
      <c r="F107" s="15">
        <v>22173192.740000006</v>
      </c>
      <c r="G107" s="16" t="s">
        <v>96</v>
      </c>
      <c r="H107" s="15">
        <v>1009032</v>
      </c>
      <c r="I107" s="15">
        <v>23606799.490000002</v>
      </c>
      <c r="J107" s="15">
        <v>23965597.910000004</v>
      </c>
      <c r="K107" s="16" t="s">
        <v>96</v>
      </c>
      <c r="L107" s="15">
        <v>1009032</v>
      </c>
      <c r="M107" s="15">
        <v>31555380.709999997</v>
      </c>
      <c r="N107" s="15">
        <v>25015368.299999993</v>
      </c>
      <c r="O107" s="16" t="s">
        <v>96</v>
      </c>
      <c r="P107" s="15">
        <v>1009032</v>
      </c>
      <c r="Q107" s="15">
        <v>46937694.909999996</v>
      </c>
      <c r="R107" s="15">
        <v>28971339.050000001</v>
      </c>
      <c r="S107" s="14">
        <f t="shared" si="4"/>
        <v>0.97913775636290046</v>
      </c>
      <c r="T107" s="14">
        <f t="shared" si="5"/>
        <v>1.0151989438531044</v>
      </c>
      <c r="U107" s="14">
        <f t="shared" si="6"/>
        <v>0.7927449372231008</v>
      </c>
      <c r="V107" s="14">
        <f t="shared" si="7"/>
        <v>0.61722969365135372</v>
      </c>
    </row>
    <row r="108" spans="2:22" x14ac:dyDescent="0.25">
      <c r="B108" s="7" t="s">
        <v>327</v>
      </c>
      <c r="C108" s="24">
        <v>1002082</v>
      </c>
      <c r="D108" s="1" t="s">
        <v>97</v>
      </c>
      <c r="E108" s="15">
        <v>18675295.350000001</v>
      </c>
      <c r="F108" s="15">
        <v>17120805.670000002</v>
      </c>
      <c r="G108" s="16" t="s">
        <v>97</v>
      </c>
      <c r="H108" s="15">
        <v>1002082</v>
      </c>
      <c r="I108" s="15">
        <v>19745738.729999997</v>
      </c>
      <c r="J108" s="15">
        <v>19635398.899999999</v>
      </c>
      <c r="K108" s="16" t="s">
        <v>97</v>
      </c>
      <c r="L108" s="15">
        <v>1002082</v>
      </c>
      <c r="M108" s="15">
        <v>20563516.449999999</v>
      </c>
      <c r="N108" s="15">
        <v>18782828.519999988</v>
      </c>
      <c r="O108" s="16" t="s">
        <v>97</v>
      </c>
      <c r="P108" s="15">
        <v>1002082</v>
      </c>
      <c r="Q108" s="15">
        <v>38436239.359999999</v>
      </c>
      <c r="R108" s="15">
        <v>32943629.830000006</v>
      </c>
      <c r="S108" s="14">
        <f t="shared" si="4"/>
        <v>0.91676224386994776</v>
      </c>
      <c r="T108" s="14">
        <f t="shared" si="5"/>
        <v>0.99441196748783289</v>
      </c>
      <c r="U108" s="14">
        <f t="shared" si="6"/>
        <v>0.91340547545310469</v>
      </c>
      <c r="V108" s="14">
        <f t="shared" si="7"/>
        <v>0.8570981547243649</v>
      </c>
    </row>
    <row r="109" spans="2:22" x14ac:dyDescent="0.25">
      <c r="B109" s="7" t="s">
        <v>328</v>
      </c>
      <c r="C109" s="24">
        <v>1006082</v>
      </c>
      <c r="D109" s="1" t="s">
        <v>98</v>
      </c>
      <c r="E109" s="15">
        <v>31494184.289999999</v>
      </c>
      <c r="F109" s="15">
        <v>32285596.920000002</v>
      </c>
      <c r="G109" s="16" t="s">
        <v>98</v>
      </c>
      <c r="H109" s="15">
        <v>1006082</v>
      </c>
      <c r="I109" s="15">
        <v>36942608.309999995</v>
      </c>
      <c r="J109" s="15">
        <v>36898176.409999989</v>
      </c>
      <c r="K109" s="16" t="s">
        <v>98</v>
      </c>
      <c r="L109" s="15">
        <v>1006082</v>
      </c>
      <c r="M109" s="15">
        <v>46879089.079999998</v>
      </c>
      <c r="N109" s="15">
        <v>42415663.760000005</v>
      </c>
      <c r="O109" s="16" t="s">
        <v>98</v>
      </c>
      <c r="P109" s="15">
        <v>1006082</v>
      </c>
      <c r="Q109" s="15">
        <v>50478411.319999985</v>
      </c>
      <c r="R109" s="15">
        <v>46946264.349999994</v>
      </c>
      <c r="S109" s="14">
        <f t="shared" si="4"/>
        <v>1.025128849908054</v>
      </c>
      <c r="T109" s="14">
        <f t="shared" si="5"/>
        <v>0.99879727225465076</v>
      </c>
      <c r="U109" s="14">
        <f t="shared" si="6"/>
        <v>0.90478856548634978</v>
      </c>
      <c r="V109" s="14">
        <f t="shared" si="7"/>
        <v>0.93002658210440703</v>
      </c>
    </row>
    <row r="110" spans="2:22" x14ac:dyDescent="0.25">
      <c r="B110" s="7" t="s">
        <v>329</v>
      </c>
      <c r="C110" s="24">
        <v>1015072</v>
      </c>
      <c r="D110" s="1" t="s">
        <v>99</v>
      </c>
      <c r="E110" s="15">
        <v>16257082.560000001</v>
      </c>
      <c r="F110" s="15">
        <v>16473970.789999999</v>
      </c>
      <c r="G110" s="16" t="s">
        <v>99</v>
      </c>
      <c r="H110" s="15">
        <v>1015072</v>
      </c>
      <c r="I110" s="15">
        <v>18740131.520000003</v>
      </c>
      <c r="J110" s="15">
        <v>18446475.549999993</v>
      </c>
      <c r="K110" s="16" t="s">
        <v>99</v>
      </c>
      <c r="L110" s="15">
        <v>1015072</v>
      </c>
      <c r="M110" s="15">
        <v>20890186.98</v>
      </c>
      <c r="N110" s="15">
        <v>20294733.939999998</v>
      </c>
      <c r="O110" s="16" t="s">
        <v>99</v>
      </c>
      <c r="P110" s="15">
        <v>1015072</v>
      </c>
      <c r="Q110" s="15">
        <v>24333848.619999997</v>
      </c>
      <c r="R110" s="15">
        <v>23688596.290000003</v>
      </c>
      <c r="S110" s="14">
        <f t="shared" si="4"/>
        <v>1.0133411532604037</v>
      </c>
      <c r="T110" s="14">
        <f t="shared" si="5"/>
        <v>0.9843301009020875</v>
      </c>
      <c r="U110" s="14">
        <f t="shared" si="6"/>
        <v>0.97149604067354289</v>
      </c>
      <c r="V110" s="14">
        <f t="shared" si="7"/>
        <v>0.9734833424800029</v>
      </c>
    </row>
    <row r="111" spans="2:22" x14ac:dyDescent="0.25">
      <c r="B111" s="7" t="s">
        <v>330</v>
      </c>
      <c r="C111" s="24">
        <v>1007043</v>
      </c>
      <c r="D111" s="1" t="s">
        <v>100</v>
      </c>
      <c r="E111" s="15">
        <v>152097651.42000002</v>
      </c>
      <c r="F111" s="15">
        <v>152539918.53</v>
      </c>
      <c r="G111" s="16" t="s">
        <v>100</v>
      </c>
      <c r="H111" s="15">
        <v>1007043</v>
      </c>
      <c r="I111" s="15">
        <v>164629247.40000001</v>
      </c>
      <c r="J111" s="15">
        <v>159538774.08999997</v>
      </c>
      <c r="K111" s="16" t="s">
        <v>100</v>
      </c>
      <c r="L111" s="15">
        <v>1007043</v>
      </c>
      <c r="M111" s="15">
        <v>232493883.16999996</v>
      </c>
      <c r="N111" s="15">
        <v>209072247.69999993</v>
      </c>
      <c r="O111" s="16" t="s">
        <v>100</v>
      </c>
      <c r="P111" s="15">
        <v>1007043</v>
      </c>
      <c r="Q111" s="15">
        <v>239716134.17999992</v>
      </c>
      <c r="R111" s="15">
        <v>215124129.79000008</v>
      </c>
      <c r="S111" s="14">
        <f t="shared" si="4"/>
        <v>1.002907783952421</v>
      </c>
      <c r="T111" s="14">
        <f t="shared" si="5"/>
        <v>0.96907916794619309</v>
      </c>
      <c r="U111" s="14">
        <f t="shared" si="6"/>
        <v>0.89925913253866518</v>
      </c>
      <c r="V111" s="14">
        <f t="shared" si="7"/>
        <v>0.89741197656919491</v>
      </c>
    </row>
    <row r="112" spans="2:22" x14ac:dyDescent="0.25">
      <c r="B112" s="7" t="s">
        <v>331</v>
      </c>
      <c r="C112" s="24">
        <v>1007000</v>
      </c>
      <c r="D112" s="1" t="s">
        <v>101</v>
      </c>
      <c r="E112" s="15">
        <v>82823029</v>
      </c>
      <c r="F112" s="15">
        <v>82277505.5</v>
      </c>
      <c r="G112" s="16" t="s">
        <v>101</v>
      </c>
      <c r="H112" s="15">
        <v>1007000</v>
      </c>
      <c r="I112" s="15">
        <v>90522778.039999992</v>
      </c>
      <c r="J112" s="15">
        <v>90233606.179999992</v>
      </c>
      <c r="K112" s="16" t="s">
        <v>101</v>
      </c>
      <c r="L112" s="15">
        <v>1007000</v>
      </c>
      <c r="M112" s="15">
        <v>102578670.23999999</v>
      </c>
      <c r="N112" s="15">
        <v>92852810.519999951</v>
      </c>
      <c r="O112" s="16" t="s">
        <v>101</v>
      </c>
      <c r="P112" s="15">
        <v>1007000</v>
      </c>
      <c r="Q112" s="15">
        <v>114489934.19999997</v>
      </c>
      <c r="R112" s="15">
        <v>103924350.69</v>
      </c>
      <c r="S112" s="14">
        <f t="shared" si="4"/>
        <v>0.99341338385486966</v>
      </c>
      <c r="T112" s="14">
        <f t="shared" si="5"/>
        <v>0.99680553484701695</v>
      </c>
      <c r="U112" s="14">
        <f t="shared" si="6"/>
        <v>0.90518633457379816</v>
      </c>
      <c r="V112" s="14">
        <f t="shared" si="7"/>
        <v>0.90771604871793199</v>
      </c>
    </row>
    <row r="113" spans="2:22" x14ac:dyDescent="0.25">
      <c r="B113" s="7" t="s">
        <v>332</v>
      </c>
      <c r="C113" s="24">
        <v>1002092</v>
      </c>
      <c r="D113" s="1" t="s">
        <v>102</v>
      </c>
      <c r="E113" s="15">
        <v>13157041.139999999</v>
      </c>
      <c r="F113" s="15">
        <v>13014489.929999996</v>
      </c>
      <c r="G113" s="16" t="s">
        <v>102</v>
      </c>
      <c r="H113" s="15">
        <v>1002092</v>
      </c>
      <c r="I113" s="15">
        <v>14350337.820000002</v>
      </c>
      <c r="J113" s="15">
        <v>14073590.399999997</v>
      </c>
      <c r="K113" s="16" t="s">
        <v>102</v>
      </c>
      <c r="L113" s="15">
        <v>1002092</v>
      </c>
      <c r="M113" s="15">
        <v>13986339.58</v>
      </c>
      <c r="N113" s="15">
        <v>12917037.550000003</v>
      </c>
      <c r="O113" s="16" t="s">
        <v>102</v>
      </c>
      <c r="P113" s="15">
        <v>1002092</v>
      </c>
      <c r="Q113" s="15">
        <v>18196106.839999996</v>
      </c>
      <c r="R113" s="15">
        <v>13692041.290000001</v>
      </c>
      <c r="S113" s="14">
        <f t="shared" si="4"/>
        <v>0.98916540516342855</v>
      </c>
      <c r="T113" s="14">
        <f t="shared" si="5"/>
        <v>0.98071491950424305</v>
      </c>
      <c r="U113" s="14">
        <f t="shared" si="6"/>
        <v>0.92354668468588708</v>
      </c>
      <c r="V113" s="14">
        <f t="shared" si="7"/>
        <v>0.75247092196123877</v>
      </c>
    </row>
    <row r="114" spans="2:22" x14ac:dyDescent="0.25">
      <c r="B114" s="7" t="s">
        <v>333</v>
      </c>
      <c r="C114" s="24">
        <v>1017052</v>
      </c>
      <c r="D114" s="1" t="s">
        <v>103</v>
      </c>
      <c r="E114" s="15">
        <v>28329240.460000001</v>
      </c>
      <c r="F114" s="15">
        <v>26563701.990000006</v>
      </c>
      <c r="G114" s="16" t="s">
        <v>103</v>
      </c>
      <c r="H114" s="15">
        <v>1017052</v>
      </c>
      <c r="I114" s="15">
        <v>29376791.630000003</v>
      </c>
      <c r="J114" s="15">
        <v>29788035.240000013</v>
      </c>
      <c r="K114" s="16" t="s">
        <v>103</v>
      </c>
      <c r="L114" s="15">
        <v>1017052</v>
      </c>
      <c r="M114" s="15">
        <v>34755238.000000007</v>
      </c>
      <c r="N114" s="15">
        <v>30562549.729999978</v>
      </c>
      <c r="O114" s="16" t="s">
        <v>103</v>
      </c>
      <c r="P114" s="15">
        <v>1017052</v>
      </c>
      <c r="Q114" s="15">
        <v>48392845.880000003</v>
      </c>
      <c r="R114" s="15">
        <v>41138486.749999993</v>
      </c>
      <c r="S114" s="14">
        <f t="shared" si="4"/>
        <v>0.93767787482714615</v>
      </c>
      <c r="T114" s="14">
        <f t="shared" si="5"/>
        <v>1.0139989286501949</v>
      </c>
      <c r="U114" s="14">
        <f t="shared" si="6"/>
        <v>0.87936528387461976</v>
      </c>
      <c r="V114" s="14">
        <f t="shared" si="7"/>
        <v>0.85009438899318546</v>
      </c>
    </row>
    <row r="115" spans="2:22" x14ac:dyDescent="0.25">
      <c r="B115" s="7" t="s">
        <v>334</v>
      </c>
      <c r="C115" s="24">
        <v>1017062</v>
      </c>
      <c r="D115" s="1" t="s">
        <v>104</v>
      </c>
      <c r="E115" s="15">
        <v>21649110.27</v>
      </c>
      <c r="F115" s="15">
        <v>21836411.420000006</v>
      </c>
      <c r="G115" s="16" t="s">
        <v>104</v>
      </c>
      <c r="H115" s="15">
        <v>1017062</v>
      </c>
      <c r="I115" s="15">
        <v>23541716.989999998</v>
      </c>
      <c r="J115" s="15">
        <v>23706634.779999997</v>
      </c>
      <c r="K115" s="16" t="s">
        <v>104</v>
      </c>
      <c r="L115" s="15">
        <v>1017062</v>
      </c>
      <c r="M115" s="15">
        <v>27263291.259999998</v>
      </c>
      <c r="N115" s="15">
        <v>25911056.989999991</v>
      </c>
      <c r="O115" s="16" t="s">
        <v>104</v>
      </c>
      <c r="P115" s="15">
        <v>1017062</v>
      </c>
      <c r="Q115" s="15">
        <v>46412338.399999999</v>
      </c>
      <c r="R115" s="15">
        <v>42786629.400000028</v>
      </c>
      <c r="S115" s="14">
        <f t="shared" si="4"/>
        <v>1.0086516788756699</v>
      </c>
      <c r="T115" s="14">
        <f t="shared" si="5"/>
        <v>1.0070053424765089</v>
      </c>
      <c r="U115" s="14">
        <f t="shared" si="6"/>
        <v>0.95040091612181943</v>
      </c>
      <c r="V115" s="14">
        <f t="shared" si="7"/>
        <v>0.92188049288203999</v>
      </c>
    </row>
    <row r="116" spans="2:22" x14ac:dyDescent="0.25">
      <c r="B116" s="7" t="s">
        <v>335</v>
      </c>
      <c r="C116" s="24">
        <v>1020021</v>
      </c>
      <c r="D116" s="1" t="s">
        <v>105</v>
      </c>
      <c r="E116" s="15">
        <v>95440295.039999992</v>
      </c>
      <c r="F116" s="15">
        <v>99432505.62000002</v>
      </c>
      <c r="G116" s="16" t="s">
        <v>105</v>
      </c>
      <c r="H116" s="15">
        <v>1020021</v>
      </c>
      <c r="I116" s="15">
        <v>109522525.26000001</v>
      </c>
      <c r="J116" s="15">
        <v>100009924.22999999</v>
      </c>
      <c r="K116" s="16" t="s">
        <v>105</v>
      </c>
      <c r="L116" s="15">
        <v>1020021</v>
      </c>
      <c r="M116" s="15">
        <v>104986096.64999999</v>
      </c>
      <c r="N116" s="15">
        <v>98933568.12000002</v>
      </c>
      <c r="O116" s="16" t="s">
        <v>105</v>
      </c>
      <c r="P116" s="15">
        <v>1020021</v>
      </c>
      <c r="Q116" s="15">
        <v>113178093.55999996</v>
      </c>
      <c r="R116" s="15">
        <v>107389908.86999995</v>
      </c>
      <c r="S116" s="14">
        <f t="shared" si="4"/>
        <v>1.0418294031711328</v>
      </c>
      <c r="T116" s="14">
        <f t="shared" si="5"/>
        <v>0.91314479822833095</v>
      </c>
      <c r="U116" s="14">
        <f t="shared" si="6"/>
        <v>0.94234923744067045</v>
      </c>
      <c r="V116" s="14">
        <f t="shared" si="7"/>
        <v>0.94885772937205837</v>
      </c>
    </row>
    <row r="117" spans="2:22" x14ac:dyDescent="0.25">
      <c r="B117" s="7" t="s">
        <v>336</v>
      </c>
      <c r="C117" s="24">
        <v>1020062</v>
      </c>
      <c r="D117" s="25" t="s">
        <v>105</v>
      </c>
      <c r="E117" s="26">
        <v>35118682.719999999</v>
      </c>
      <c r="F117" s="26">
        <v>32809700.520000003</v>
      </c>
      <c r="G117" s="27" t="s">
        <v>105</v>
      </c>
      <c r="H117" s="26">
        <v>1020062</v>
      </c>
      <c r="I117" s="26">
        <v>37772163.909999989</v>
      </c>
      <c r="J117" s="26">
        <v>37888933.549999997</v>
      </c>
      <c r="K117" s="27" t="s">
        <v>105</v>
      </c>
      <c r="L117" s="26">
        <v>1020062</v>
      </c>
      <c r="M117" s="26">
        <v>40086772.329999998</v>
      </c>
      <c r="N117" s="26">
        <v>36012177.690000027</v>
      </c>
      <c r="O117" s="27" t="s">
        <v>105</v>
      </c>
      <c r="P117" s="26">
        <v>1020062</v>
      </c>
      <c r="Q117" s="26">
        <v>48692870.320000008</v>
      </c>
      <c r="R117" s="26">
        <v>44672124.050000042</v>
      </c>
      <c r="S117" s="14">
        <f t="shared" si="4"/>
        <v>0.93425202709311661</v>
      </c>
      <c r="T117" s="14">
        <f t="shared" si="5"/>
        <v>1.0030914204512678</v>
      </c>
      <c r="U117" s="14">
        <f t="shared" si="6"/>
        <v>0.89835563196614265</v>
      </c>
      <c r="V117" s="14">
        <f t="shared" si="7"/>
        <v>0.91742638617160155</v>
      </c>
    </row>
    <row r="118" spans="2:22" x14ac:dyDescent="0.25">
      <c r="B118" s="7" t="s">
        <v>337</v>
      </c>
      <c r="C118" s="24">
        <v>1008021</v>
      </c>
      <c r="D118" s="2" t="s">
        <v>106</v>
      </c>
      <c r="E118" s="15">
        <v>314723044.00999999</v>
      </c>
      <c r="F118" s="15">
        <v>298625502.26000011</v>
      </c>
      <c r="G118" s="17" t="s">
        <v>106</v>
      </c>
      <c r="H118" s="15">
        <v>1008021</v>
      </c>
      <c r="I118" s="15">
        <v>348941828.43000007</v>
      </c>
      <c r="J118" s="15">
        <v>310008592.27999991</v>
      </c>
      <c r="K118" s="17" t="s">
        <v>106</v>
      </c>
      <c r="L118" s="15">
        <v>1008021</v>
      </c>
      <c r="M118" s="15">
        <v>386361621.84999996</v>
      </c>
      <c r="N118" s="15">
        <v>363783090.67999965</v>
      </c>
      <c r="O118" s="17" t="s">
        <v>106</v>
      </c>
      <c r="P118" s="15">
        <v>1008021</v>
      </c>
      <c r="Q118" s="15">
        <v>427451679.17999977</v>
      </c>
      <c r="R118" s="15">
        <v>403262079.3100003</v>
      </c>
      <c r="S118" s="14">
        <f t="shared" si="4"/>
        <v>0.94885172199374002</v>
      </c>
      <c r="T118" s="14">
        <f t="shared" si="5"/>
        <v>0.88842485200134036</v>
      </c>
      <c r="U118" s="14">
        <f t="shared" si="6"/>
        <v>0.94156114403421221</v>
      </c>
      <c r="V118" s="14">
        <f t="shared" si="7"/>
        <v>0.94340974419283252</v>
      </c>
    </row>
    <row r="119" spans="2:22" x14ac:dyDescent="0.25">
      <c r="B119" s="7" t="s">
        <v>338</v>
      </c>
      <c r="C119" s="24">
        <v>1008072</v>
      </c>
      <c r="D119" s="25" t="s">
        <v>106</v>
      </c>
      <c r="E119" s="26">
        <v>48373098.309999995</v>
      </c>
      <c r="F119" s="26">
        <v>47730702.659999982</v>
      </c>
      <c r="G119" s="27" t="s">
        <v>106</v>
      </c>
      <c r="H119" s="26">
        <v>1008072</v>
      </c>
      <c r="I119" s="26">
        <v>54161354.080000006</v>
      </c>
      <c r="J119" s="26">
        <v>53513339.740000039</v>
      </c>
      <c r="K119" s="27" t="s">
        <v>106</v>
      </c>
      <c r="L119" s="26">
        <v>1008072</v>
      </c>
      <c r="M119" s="26">
        <v>63834593.059999995</v>
      </c>
      <c r="N119" s="26">
        <v>56678267.599999949</v>
      </c>
      <c r="O119" s="27" t="s">
        <v>106</v>
      </c>
      <c r="P119" s="26">
        <v>1008072</v>
      </c>
      <c r="Q119" s="26">
        <v>69228361.009999976</v>
      </c>
      <c r="R119" s="26">
        <v>62545519.36999996</v>
      </c>
      <c r="S119" s="14">
        <f t="shared" si="4"/>
        <v>0.98671998130276439</v>
      </c>
      <c r="T119" s="14">
        <f t="shared" si="5"/>
        <v>0.98803548487648951</v>
      </c>
      <c r="U119" s="14">
        <f t="shared" si="6"/>
        <v>0.88789267516323622</v>
      </c>
      <c r="V119" s="14">
        <f t="shared" si="7"/>
        <v>0.90346670724972555</v>
      </c>
    </row>
    <row r="120" spans="2:22" x14ac:dyDescent="0.25">
      <c r="B120" s="7" t="s">
        <v>339</v>
      </c>
      <c r="C120" s="24">
        <v>1008000</v>
      </c>
      <c r="D120" s="2" t="s">
        <v>107</v>
      </c>
      <c r="E120" s="15">
        <v>112825341.63</v>
      </c>
      <c r="F120" s="15">
        <v>117328581.08000004</v>
      </c>
      <c r="G120" s="17" t="s">
        <v>107</v>
      </c>
      <c r="H120" s="15">
        <v>1008000</v>
      </c>
      <c r="I120" s="15">
        <v>119838375.67000002</v>
      </c>
      <c r="J120" s="15">
        <v>119607623.61999996</v>
      </c>
      <c r="K120" s="17" t="s">
        <v>107</v>
      </c>
      <c r="L120" s="15">
        <v>1008000</v>
      </c>
      <c r="M120" s="15">
        <v>131717347.89999995</v>
      </c>
      <c r="N120" s="15">
        <v>122342492.3099999</v>
      </c>
      <c r="O120" s="17" t="s">
        <v>107</v>
      </c>
      <c r="P120" s="15">
        <v>1008000</v>
      </c>
      <c r="Q120" s="15">
        <v>142774789.37</v>
      </c>
      <c r="R120" s="15">
        <v>135042833.94999999</v>
      </c>
      <c r="S120" s="14">
        <f t="shared" si="4"/>
        <v>1.039913368618621</v>
      </c>
      <c r="T120" s="14">
        <f t="shared" si="5"/>
        <v>0.99807447281632489</v>
      </c>
      <c r="U120" s="14">
        <f t="shared" si="6"/>
        <v>0.92882596150419416</v>
      </c>
      <c r="V120" s="14">
        <f t="shared" si="7"/>
        <v>0.94584509314202037</v>
      </c>
    </row>
    <row r="121" spans="2:22" x14ac:dyDescent="0.25">
      <c r="B121" s="7" t="s">
        <v>340</v>
      </c>
      <c r="C121" s="24">
        <v>1009000</v>
      </c>
      <c r="D121" s="1" t="s">
        <v>108</v>
      </c>
      <c r="E121" s="15">
        <v>51524759.959999993</v>
      </c>
      <c r="F121" s="15">
        <v>51987434.839999996</v>
      </c>
      <c r="G121" s="16" t="s">
        <v>108</v>
      </c>
      <c r="H121" s="15">
        <v>1009000</v>
      </c>
      <c r="I121" s="15">
        <v>48737738.61999999</v>
      </c>
      <c r="J121" s="15">
        <v>48697811.099999994</v>
      </c>
      <c r="K121" s="16" t="s">
        <v>108</v>
      </c>
      <c r="L121" s="15">
        <v>1009000</v>
      </c>
      <c r="M121" s="15">
        <v>59170100.959999986</v>
      </c>
      <c r="N121" s="15">
        <v>54909468.950000048</v>
      </c>
      <c r="O121" s="16" t="s">
        <v>108</v>
      </c>
      <c r="P121" s="15">
        <v>1009000</v>
      </c>
      <c r="Q121" s="15">
        <v>65019510.020000018</v>
      </c>
      <c r="R121" s="15">
        <v>62137660.32</v>
      </c>
      <c r="S121" s="14">
        <f t="shared" si="4"/>
        <v>1.0089796610476049</v>
      </c>
      <c r="T121" s="14">
        <f t="shared" si="5"/>
        <v>0.99918076789915711</v>
      </c>
      <c r="U121" s="14">
        <f t="shared" si="6"/>
        <v>0.92799349771466166</v>
      </c>
      <c r="V121" s="14">
        <f t="shared" si="7"/>
        <v>0.955677154455431</v>
      </c>
    </row>
    <row r="122" spans="2:22" x14ac:dyDescent="0.25">
      <c r="B122" s="7" t="s">
        <v>341</v>
      </c>
      <c r="C122" s="24">
        <v>1009043</v>
      </c>
      <c r="D122" s="1" t="s">
        <v>109</v>
      </c>
      <c r="E122" s="15">
        <v>52284372.719999991</v>
      </c>
      <c r="F122" s="15">
        <v>52145531.610000007</v>
      </c>
      <c r="G122" s="16" t="s">
        <v>109</v>
      </c>
      <c r="H122" s="15">
        <v>1009043</v>
      </c>
      <c r="I122" s="15">
        <v>59569446.300000012</v>
      </c>
      <c r="J122" s="15">
        <v>59242929.169999994</v>
      </c>
      <c r="K122" s="16" t="s">
        <v>109</v>
      </c>
      <c r="L122" s="15">
        <v>1009043</v>
      </c>
      <c r="M122" s="15">
        <v>69674624.950000003</v>
      </c>
      <c r="N122" s="15">
        <v>59724661.550000064</v>
      </c>
      <c r="O122" s="16" t="s">
        <v>109</v>
      </c>
      <c r="P122" s="15">
        <v>1009043</v>
      </c>
      <c r="Q122" s="15">
        <v>80566288.180000022</v>
      </c>
      <c r="R122" s="15">
        <v>70549619.690000013</v>
      </c>
      <c r="S122" s="14">
        <f t="shared" si="4"/>
        <v>0.99734450079867032</v>
      </c>
      <c r="T122" s="14">
        <f t="shared" si="5"/>
        <v>0.99451871470559539</v>
      </c>
      <c r="U122" s="14">
        <f t="shared" si="6"/>
        <v>0.85719387212862297</v>
      </c>
      <c r="V122" s="14">
        <f t="shared" si="7"/>
        <v>0.8756717143574877</v>
      </c>
    </row>
    <row r="123" spans="2:22" x14ac:dyDescent="0.25">
      <c r="B123" s="7" t="s">
        <v>342</v>
      </c>
      <c r="C123" s="24">
        <v>1007052</v>
      </c>
      <c r="D123" s="1" t="s">
        <v>110</v>
      </c>
      <c r="E123" s="15">
        <v>25964126.529999997</v>
      </c>
      <c r="F123" s="15">
        <v>26062901.259999998</v>
      </c>
      <c r="G123" s="16" t="s">
        <v>110</v>
      </c>
      <c r="H123" s="15">
        <v>1007052</v>
      </c>
      <c r="I123" s="15">
        <v>34730239.389999993</v>
      </c>
      <c r="J123" s="15">
        <v>34200023.109999999</v>
      </c>
      <c r="K123" s="16" t="s">
        <v>110</v>
      </c>
      <c r="L123" s="15">
        <v>1007052</v>
      </c>
      <c r="M123" s="15">
        <v>31321296.679999996</v>
      </c>
      <c r="N123" s="15">
        <v>30327367.760000017</v>
      </c>
      <c r="O123" s="16" t="s">
        <v>110</v>
      </c>
      <c r="P123" s="15">
        <v>1007052</v>
      </c>
      <c r="Q123" s="15">
        <v>40083051.269999988</v>
      </c>
      <c r="R123" s="15">
        <v>39037608.329999998</v>
      </c>
      <c r="S123" s="14">
        <f t="shared" si="4"/>
        <v>1.003804277023757</v>
      </c>
      <c r="T123" s="14">
        <f t="shared" si="5"/>
        <v>0.98473329613291805</v>
      </c>
      <c r="U123" s="14">
        <f t="shared" si="6"/>
        <v>0.96826667394537835</v>
      </c>
      <c r="V123" s="14">
        <f t="shared" si="7"/>
        <v>0.97391807991467838</v>
      </c>
    </row>
    <row r="124" spans="2:22" x14ac:dyDescent="0.25">
      <c r="B124" s="7" t="s">
        <v>343</v>
      </c>
      <c r="C124" s="24">
        <v>1020072</v>
      </c>
      <c r="D124" s="1" t="s">
        <v>111</v>
      </c>
      <c r="E124" s="15">
        <v>27893217.670000002</v>
      </c>
      <c r="F124" s="15">
        <v>26722108.670000009</v>
      </c>
      <c r="G124" s="16" t="s">
        <v>111</v>
      </c>
      <c r="H124" s="15">
        <v>1020072</v>
      </c>
      <c r="I124" s="15">
        <v>29312322.319999997</v>
      </c>
      <c r="J124" s="15">
        <v>29541009.599999994</v>
      </c>
      <c r="K124" s="16" t="s">
        <v>111</v>
      </c>
      <c r="L124" s="15">
        <v>1020072</v>
      </c>
      <c r="M124" s="15">
        <v>29642834.040000003</v>
      </c>
      <c r="N124" s="15">
        <v>28250809.959999997</v>
      </c>
      <c r="O124" s="16" t="s">
        <v>111</v>
      </c>
      <c r="P124" s="15">
        <v>1020072</v>
      </c>
      <c r="Q124" s="15">
        <v>48684394.469999999</v>
      </c>
      <c r="R124" s="15">
        <v>39712575.010000013</v>
      </c>
      <c r="S124" s="14">
        <f t="shared" si="4"/>
        <v>0.95801456060554979</v>
      </c>
      <c r="T124" s="14">
        <f t="shared" si="5"/>
        <v>1.0078017455424868</v>
      </c>
      <c r="U124" s="14">
        <f t="shared" si="6"/>
        <v>0.95304011491878238</v>
      </c>
      <c r="V124" s="14">
        <f t="shared" si="7"/>
        <v>0.81571467494520145</v>
      </c>
    </row>
    <row r="125" spans="2:22" x14ac:dyDescent="0.25">
      <c r="B125" s="7" t="s">
        <v>344</v>
      </c>
      <c r="C125" s="24">
        <v>1017072</v>
      </c>
      <c r="D125" s="1" t="s">
        <v>112</v>
      </c>
      <c r="E125" s="15">
        <v>34285679.489999995</v>
      </c>
      <c r="F125" s="15">
        <v>33956353.449999988</v>
      </c>
      <c r="G125" s="16" t="s">
        <v>112</v>
      </c>
      <c r="H125" s="15">
        <v>1017072</v>
      </c>
      <c r="I125" s="15">
        <v>33191742.220000006</v>
      </c>
      <c r="J125" s="15">
        <v>33127115.930000007</v>
      </c>
      <c r="K125" s="16" t="s">
        <v>112</v>
      </c>
      <c r="L125" s="15">
        <v>1017072</v>
      </c>
      <c r="M125" s="15">
        <v>35224112.530000001</v>
      </c>
      <c r="N125" s="15">
        <v>30900563.299999993</v>
      </c>
      <c r="O125" s="16" t="s">
        <v>112</v>
      </c>
      <c r="P125" s="15">
        <v>1017072</v>
      </c>
      <c r="Q125" s="15">
        <v>50450862.829999998</v>
      </c>
      <c r="R125" s="15">
        <v>45336155.04999999</v>
      </c>
      <c r="S125" s="14">
        <f t="shared" si="4"/>
        <v>0.9903946474184343</v>
      </c>
      <c r="T125" s="14">
        <f t="shared" si="5"/>
        <v>0.9980529407112273</v>
      </c>
      <c r="U125" s="14">
        <f t="shared" si="6"/>
        <v>0.87725597837794533</v>
      </c>
      <c r="V125" s="14">
        <f t="shared" si="7"/>
        <v>0.89862001375011946</v>
      </c>
    </row>
    <row r="126" spans="2:22" x14ac:dyDescent="0.25">
      <c r="B126" s="7" t="s">
        <v>345</v>
      </c>
      <c r="C126" s="24">
        <v>1011022</v>
      </c>
      <c r="D126" s="1" t="s">
        <v>113</v>
      </c>
      <c r="E126" s="15">
        <v>21125359.160000004</v>
      </c>
      <c r="F126" s="15">
        <v>20486368.660000008</v>
      </c>
      <c r="G126" s="16" t="s">
        <v>113</v>
      </c>
      <c r="H126" s="15">
        <v>1011022</v>
      </c>
      <c r="I126" s="15">
        <v>19359975.699999999</v>
      </c>
      <c r="J126" s="15">
        <v>18470787.710000001</v>
      </c>
      <c r="K126" s="16" t="s">
        <v>113</v>
      </c>
      <c r="L126" s="15">
        <v>1011022</v>
      </c>
      <c r="M126" s="15">
        <v>21567689.479999993</v>
      </c>
      <c r="N126" s="15">
        <v>20603678.600000009</v>
      </c>
      <c r="O126" s="16" t="s">
        <v>113</v>
      </c>
      <c r="P126" s="15">
        <v>1011022</v>
      </c>
      <c r="Q126" s="15">
        <v>32119621.23</v>
      </c>
      <c r="R126" s="15">
        <v>30229524.899999976</v>
      </c>
      <c r="S126" s="14">
        <f t="shared" si="4"/>
        <v>0.96975244325266208</v>
      </c>
      <c r="T126" s="14">
        <f t="shared" si="5"/>
        <v>0.95407081063639976</v>
      </c>
      <c r="U126" s="14">
        <f t="shared" si="6"/>
        <v>0.95530300633760867</v>
      </c>
      <c r="V126" s="14">
        <f t="shared" si="7"/>
        <v>0.94115446391893753</v>
      </c>
    </row>
    <row r="127" spans="2:22" x14ac:dyDescent="0.25">
      <c r="B127" s="7" t="s">
        <v>346</v>
      </c>
      <c r="C127" s="24">
        <v>1004062</v>
      </c>
      <c r="D127" s="1" t="s">
        <v>0</v>
      </c>
      <c r="E127" s="15">
        <v>28338966.27</v>
      </c>
      <c r="F127" s="15">
        <v>29196008.279999994</v>
      </c>
      <c r="G127" s="16" t="s">
        <v>0</v>
      </c>
      <c r="H127" s="15">
        <v>1004063</v>
      </c>
      <c r="I127" s="15">
        <v>33725192</v>
      </c>
      <c r="J127" s="15">
        <v>32951471.019999988</v>
      </c>
      <c r="K127" s="16" t="s">
        <v>0</v>
      </c>
      <c r="L127" s="15">
        <v>1004063</v>
      </c>
      <c r="M127" s="15">
        <v>34405285.879999995</v>
      </c>
      <c r="N127" s="15">
        <v>32379410.940000001</v>
      </c>
      <c r="O127" s="16" t="s">
        <v>0</v>
      </c>
      <c r="P127" s="15">
        <v>1004063</v>
      </c>
      <c r="Q127" s="15">
        <v>45082089.899999999</v>
      </c>
      <c r="R127" s="15">
        <v>42298931.189999998</v>
      </c>
      <c r="S127" s="14">
        <f t="shared" si="4"/>
        <v>1.0302425290264476</v>
      </c>
      <c r="T127" s="14">
        <f t="shared" si="5"/>
        <v>0.97705807041810133</v>
      </c>
      <c r="U127" s="14">
        <f t="shared" si="6"/>
        <v>0.94111733449720736</v>
      </c>
      <c r="V127" s="14">
        <f t="shared" si="7"/>
        <v>0.93826464753134697</v>
      </c>
    </row>
    <row r="128" spans="2:22" x14ac:dyDescent="0.25">
      <c r="B128" s="7" t="s">
        <v>347</v>
      </c>
      <c r="C128" s="24">
        <v>1010000</v>
      </c>
      <c r="D128" s="1" t="s">
        <v>114</v>
      </c>
      <c r="E128" s="15">
        <v>86229132.920000002</v>
      </c>
      <c r="F128" s="15">
        <v>88082640.980000049</v>
      </c>
      <c r="G128" s="16" t="s">
        <v>114</v>
      </c>
      <c r="H128" s="15">
        <v>1010000</v>
      </c>
      <c r="I128" s="15">
        <v>81335972.710000023</v>
      </c>
      <c r="J128" s="15">
        <v>80639996.709999993</v>
      </c>
      <c r="K128" s="16" t="s">
        <v>114</v>
      </c>
      <c r="L128" s="15">
        <v>1010000</v>
      </c>
      <c r="M128" s="15">
        <v>103617182.25</v>
      </c>
      <c r="N128" s="15">
        <v>90751395.52000013</v>
      </c>
      <c r="O128" s="16" t="s">
        <v>114</v>
      </c>
      <c r="P128" s="15">
        <v>1010000</v>
      </c>
      <c r="Q128" s="15">
        <v>111533219.65000004</v>
      </c>
      <c r="R128" s="15">
        <v>104282078.77000003</v>
      </c>
      <c r="S128" s="14">
        <f t="shared" si="4"/>
        <v>1.0214951489970294</v>
      </c>
      <c r="T128" s="14">
        <f t="shared" si="5"/>
        <v>0.99144319571265838</v>
      </c>
      <c r="U128" s="14">
        <f t="shared" si="6"/>
        <v>0.87583346264948381</v>
      </c>
      <c r="V128" s="14">
        <f t="shared" si="7"/>
        <v>0.93498671604070382</v>
      </c>
    </row>
    <row r="129" spans="2:22" x14ac:dyDescent="0.25">
      <c r="B129" s="7" t="s">
        <v>348</v>
      </c>
      <c r="C129" s="24">
        <v>1062000</v>
      </c>
      <c r="D129" s="1" t="s">
        <v>115</v>
      </c>
      <c r="E129" s="15">
        <v>489117021.21000016</v>
      </c>
      <c r="F129" s="15">
        <v>498078172.62999982</v>
      </c>
      <c r="G129" s="16" t="s">
        <v>115</v>
      </c>
      <c r="H129" s="15">
        <v>1062000</v>
      </c>
      <c r="I129" s="15">
        <v>521891117.5200001</v>
      </c>
      <c r="J129" s="15">
        <v>525491848.41999996</v>
      </c>
      <c r="K129" s="16" t="s">
        <v>115</v>
      </c>
      <c r="L129" s="15">
        <v>1062000</v>
      </c>
      <c r="M129" s="15">
        <v>556309185.53999984</v>
      </c>
      <c r="N129" s="15">
        <v>530366027.73000008</v>
      </c>
      <c r="O129" s="16" t="s">
        <v>115</v>
      </c>
      <c r="P129" s="15">
        <v>1062000</v>
      </c>
      <c r="Q129" s="15">
        <v>610523799.52000022</v>
      </c>
      <c r="R129" s="15">
        <v>585348302.55999994</v>
      </c>
      <c r="S129" s="14">
        <f t="shared" si="4"/>
        <v>1.0183210786609536</v>
      </c>
      <c r="T129" s="14">
        <f t="shared" si="5"/>
        <v>1.0068993910398598</v>
      </c>
      <c r="U129" s="14">
        <f t="shared" si="6"/>
        <v>0.95336557712090053</v>
      </c>
      <c r="V129" s="14">
        <f t="shared" si="7"/>
        <v>0.95876410226793207</v>
      </c>
    </row>
    <row r="130" spans="2:22" x14ac:dyDescent="0.25">
      <c r="B130" s="7" t="s">
        <v>349</v>
      </c>
      <c r="C130" s="24">
        <v>1011033</v>
      </c>
      <c r="D130" s="1" t="s">
        <v>116</v>
      </c>
      <c r="E130" s="15">
        <v>85809109.120000005</v>
      </c>
      <c r="F130" s="15">
        <v>86248989.470000014</v>
      </c>
      <c r="G130" s="16" t="s">
        <v>116</v>
      </c>
      <c r="H130" s="15">
        <v>1011033</v>
      </c>
      <c r="I130" s="15">
        <v>101924644.22999999</v>
      </c>
      <c r="J130" s="15">
        <v>102104081.35999997</v>
      </c>
      <c r="K130" s="16" t="s">
        <v>116</v>
      </c>
      <c r="L130" s="15">
        <v>1011033</v>
      </c>
      <c r="M130" s="15">
        <v>85513197.25000003</v>
      </c>
      <c r="N130" s="15">
        <v>77970654.620000005</v>
      </c>
      <c r="O130" s="16" t="s">
        <v>116</v>
      </c>
      <c r="P130" s="15">
        <v>1011033</v>
      </c>
      <c r="Q130" s="15">
        <v>120238753.28999998</v>
      </c>
      <c r="R130" s="15">
        <v>103421577.84999995</v>
      </c>
      <c r="S130" s="14">
        <f t="shared" si="4"/>
        <v>1.0051262663662532</v>
      </c>
      <c r="T130" s="14">
        <f t="shared" si="5"/>
        <v>1.0017604881660913</v>
      </c>
      <c r="U130" s="14">
        <f t="shared" si="6"/>
        <v>0.91179674164270563</v>
      </c>
      <c r="V130" s="14">
        <f t="shared" si="7"/>
        <v>0.86013514794652579</v>
      </c>
    </row>
    <row r="131" spans="2:22" x14ac:dyDescent="0.25">
      <c r="B131" s="7" t="s">
        <v>350</v>
      </c>
      <c r="C131" s="24">
        <v>1011000</v>
      </c>
      <c r="D131" s="1" t="s">
        <v>117</v>
      </c>
      <c r="E131" s="15">
        <v>45686718.710000001</v>
      </c>
      <c r="F131" s="15">
        <v>46014755.870000005</v>
      </c>
      <c r="G131" s="16" t="s">
        <v>117</v>
      </c>
      <c r="H131" s="15">
        <v>1011000</v>
      </c>
      <c r="I131" s="15">
        <v>48738714.670000002</v>
      </c>
      <c r="J131" s="15">
        <v>47872273.970000014</v>
      </c>
      <c r="K131" s="16" t="s">
        <v>117</v>
      </c>
      <c r="L131" s="15">
        <v>1011000</v>
      </c>
      <c r="M131" s="15">
        <v>54853645.30999995</v>
      </c>
      <c r="N131" s="15">
        <v>48067149.099999957</v>
      </c>
      <c r="O131" s="16" t="s">
        <v>117</v>
      </c>
      <c r="P131" s="15">
        <v>1011000</v>
      </c>
      <c r="Q131" s="15">
        <v>65657661.75999999</v>
      </c>
      <c r="R131" s="15">
        <v>59477487.100000009</v>
      </c>
      <c r="S131" s="14">
        <f t="shared" si="4"/>
        <v>1.0071801427036651</v>
      </c>
      <c r="T131" s="14">
        <f t="shared" si="5"/>
        <v>0.98222274210827099</v>
      </c>
      <c r="U131" s="14">
        <f t="shared" si="6"/>
        <v>0.87627994143968402</v>
      </c>
      <c r="V131" s="14">
        <f t="shared" si="7"/>
        <v>0.90587275735480011</v>
      </c>
    </row>
    <row r="132" spans="2:22" x14ac:dyDescent="0.25">
      <c r="B132" s="7" t="s">
        <v>351</v>
      </c>
      <c r="C132" s="24">
        <v>1007062</v>
      </c>
      <c r="D132" s="1" t="s">
        <v>118</v>
      </c>
      <c r="E132" s="15">
        <v>16000912.91</v>
      </c>
      <c r="F132" s="15">
        <v>16059035.689999998</v>
      </c>
      <c r="G132" s="16" t="s">
        <v>118</v>
      </c>
      <c r="H132" s="15">
        <v>1007062</v>
      </c>
      <c r="I132" s="15">
        <v>15859875.939999999</v>
      </c>
      <c r="J132" s="15">
        <v>15904629.060000002</v>
      </c>
      <c r="K132" s="16" t="s">
        <v>118</v>
      </c>
      <c r="L132" s="15">
        <v>1007062</v>
      </c>
      <c r="M132" s="15">
        <v>17430084.510000002</v>
      </c>
      <c r="N132" s="15">
        <v>15709392.73000001</v>
      </c>
      <c r="O132" s="16" t="s">
        <v>118</v>
      </c>
      <c r="P132" s="15">
        <v>1007062</v>
      </c>
      <c r="Q132" s="15">
        <v>26474705.289999999</v>
      </c>
      <c r="R132" s="15">
        <v>24165299.090000011</v>
      </c>
      <c r="S132" s="14">
        <f t="shared" si="4"/>
        <v>1.0036324664928131</v>
      </c>
      <c r="T132" s="14">
        <f t="shared" si="5"/>
        <v>1.0028217824760617</v>
      </c>
      <c r="U132" s="14">
        <f t="shared" si="6"/>
        <v>0.90128035357414382</v>
      </c>
      <c r="V132" s="14">
        <f t="shared" si="7"/>
        <v>0.91276933304061014</v>
      </c>
    </row>
    <row r="133" spans="2:22" x14ac:dyDescent="0.25">
      <c r="B133" s="7" t="s">
        <v>352</v>
      </c>
      <c r="C133" s="24">
        <v>1012113</v>
      </c>
      <c r="D133" s="1" t="s">
        <v>119</v>
      </c>
      <c r="E133" s="15">
        <v>37055318.149999999</v>
      </c>
      <c r="F133" s="15">
        <v>36850194.919999987</v>
      </c>
      <c r="G133" s="16" t="s">
        <v>119</v>
      </c>
      <c r="H133" s="15">
        <v>1012113</v>
      </c>
      <c r="I133" s="15">
        <v>38192131.070000008</v>
      </c>
      <c r="J133" s="15">
        <v>37766024.920000009</v>
      </c>
      <c r="K133" s="16" t="s">
        <v>119</v>
      </c>
      <c r="L133" s="15">
        <v>1012113</v>
      </c>
      <c r="M133" s="15">
        <v>38119910.589999989</v>
      </c>
      <c r="N133" s="15">
        <v>37015537.670000002</v>
      </c>
      <c r="O133" s="16" t="s">
        <v>119</v>
      </c>
      <c r="P133" s="15">
        <v>1012113</v>
      </c>
      <c r="Q133" s="15">
        <v>51744859.940000005</v>
      </c>
      <c r="R133" s="15">
        <v>49048138.400000021</v>
      </c>
      <c r="S133" s="14">
        <f t="shared" si="4"/>
        <v>0.99446440510456091</v>
      </c>
      <c r="T133" s="14">
        <f t="shared" si="5"/>
        <v>0.98884309049895602</v>
      </c>
      <c r="U133" s="14">
        <f t="shared" si="6"/>
        <v>0.97102897402152621</v>
      </c>
      <c r="V133" s="14">
        <f t="shared" si="7"/>
        <v>0.94788426245376012</v>
      </c>
    </row>
    <row r="134" spans="2:22" x14ac:dyDescent="0.25">
      <c r="B134" s="7" t="s">
        <v>353</v>
      </c>
      <c r="C134" s="24">
        <v>1012011</v>
      </c>
      <c r="D134" s="2" t="s">
        <v>120</v>
      </c>
      <c r="E134" s="15">
        <v>223172207.34999999</v>
      </c>
      <c r="F134" s="15">
        <v>217837370.63999999</v>
      </c>
      <c r="G134" s="17" t="s">
        <v>120</v>
      </c>
      <c r="H134" s="15">
        <v>1012011</v>
      </c>
      <c r="I134" s="15">
        <v>234266117.63000003</v>
      </c>
      <c r="J134" s="15">
        <v>246109867.85000008</v>
      </c>
      <c r="K134" s="17" t="s">
        <v>120</v>
      </c>
      <c r="L134" s="15">
        <v>1012011</v>
      </c>
      <c r="M134" s="15">
        <v>278681125.22000009</v>
      </c>
      <c r="N134" s="15">
        <v>253382345.99999991</v>
      </c>
      <c r="O134" s="17" t="s">
        <v>120</v>
      </c>
      <c r="P134" s="15">
        <v>1012011</v>
      </c>
      <c r="Q134" s="15">
        <v>307282459.07999992</v>
      </c>
      <c r="R134" s="15">
        <v>281496806.36999983</v>
      </c>
      <c r="S134" s="14">
        <f t="shared" si="4"/>
        <v>0.9760954252621904</v>
      </c>
      <c r="T134" s="14">
        <f t="shared" si="5"/>
        <v>1.0505568211904466</v>
      </c>
      <c r="U134" s="14">
        <f t="shared" si="6"/>
        <v>0.90921961722370515</v>
      </c>
      <c r="V134" s="14">
        <f t="shared" si="7"/>
        <v>0.91608485304627529</v>
      </c>
    </row>
    <row r="135" spans="2:22" x14ac:dyDescent="0.25">
      <c r="B135" s="7" t="s">
        <v>354</v>
      </c>
      <c r="C135" s="24">
        <v>1012122</v>
      </c>
      <c r="D135" s="25" t="s">
        <v>120</v>
      </c>
      <c r="E135" s="26">
        <v>27518398.75</v>
      </c>
      <c r="F135" s="26">
        <v>27736010.699999988</v>
      </c>
      <c r="G135" s="27" t="s">
        <v>120</v>
      </c>
      <c r="H135" s="26">
        <v>1012122</v>
      </c>
      <c r="I135" s="26">
        <v>30081395.109999999</v>
      </c>
      <c r="J135" s="26">
        <v>29585172.149999999</v>
      </c>
      <c r="K135" s="27" t="s">
        <v>120</v>
      </c>
      <c r="L135" s="26">
        <v>1012122</v>
      </c>
      <c r="M135" s="26">
        <v>39139525.580000006</v>
      </c>
      <c r="N135" s="26">
        <v>35726319.240000032</v>
      </c>
      <c r="O135" s="27" t="s">
        <v>120</v>
      </c>
      <c r="P135" s="26">
        <v>1012122</v>
      </c>
      <c r="Q135" s="26">
        <v>46151841.499999993</v>
      </c>
      <c r="R135" s="26">
        <v>41987396.779999994</v>
      </c>
      <c r="S135" s="14">
        <f t="shared" ref="S135:S198" si="8">F135/E135</f>
        <v>1.0079078710929714</v>
      </c>
      <c r="T135" s="14">
        <f t="shared" ref="T135:T198" si="9">J135/I135</f>
        <v>0.98350399114850096</v>
      </c>
      <c r="U135" s="14">
        <f t="shared" ref="U135:U198" si="10">N135/M135</f>
        <v>0.91279387551534108</v>
      </c>
      <c r="V135" s="14">
        <f t="shared" ref="V135:V198" si="11">R135/Q135</f>
        <v>0.90976644518074101</v>
      </c>
    </row>
    <row r="136" spans="2:22" x14ac:dyDescent="0.25">
      <c r="B136" s="7" t="s">
        <v>355</v>
      </c>
      <c r="C136" s="24">
        <v>1012000</v>
      </c>
      <c r="D136" s="1" t="s">
        <v>121</v>
      </c>
      <c r="E136" s="15">
        <v>118419131.5</v>
      </c>
      <c r="F136" s="15">
        <v>119914038.79999997</v>
      </c>
      <c r="G136" s="16" t="s">
        <v>121</v>
      </c>
      <c r="H136" s="15">
        <v>1012000</v>
      </c>
      <c r="I136" s="15">
        <v>128057773.27</v>
      </c>
      <c r="J136" s="15">
        <v>126823306.20999995</v>
      </c>
      <c r="K136" s="16" t="s">
        <v>121</v>
      </c>
      <c r="L136" s="15">
        <v>1012000</v>
      </c>
      <c r="M136" s="15">
        <v>141777979.35999995</v>
      </c>
      <c r="N136" s="15">
        <v>130181952.14000005</v>
      </c>
      <c r="O136" s="16" t="s">
        <v>121</v>
      </c>
      <c r="P136" s="15">
        <v>1012000</v>
      </c>
      <c r="Q136" s="15">
        <v>166568346.91000009</v>
      </c>
      <c r="R136" s="15">
        <v>153991842.23999989</v>
      </c>
      <c r="S136" s="14">
        <f t="shared" si="8"/>
        <v>1.0126238664400267</v>
      </c>
      <c r="T136" s="14">
        <f t="shared" si="9"/>
        <v>0.9903600771083434</v>
      </c>
      <c r="U136" s="14">
        <f t="shared" si="10"/>
        <v>0.9182099556479395</v>
      </c>
      <c r="V136" s="14">
        <f t="shared" si="11"/>
        <v>0.92449643102482426</v>
      </c>
    </row>
    <row r="137" spans="2:22" x14ac:dyDescent="0.25">
      <c r="B137" s="7" t="s">
        <v>356</v>
      </c>
      <c r="C137" s="24">
        <v>1013011</v>
      </c>
      <c r="D137" s="2" t="s">
        <v>122</v>
      </c>
      <c r="E137" s="15">
        <v>95891132.850000009</v>
      </c>
      <c r="F137" s="15">
        <v>93612080.170000002</v>
      </c>
      <c r="G137" s="17" t="s">
        <v>122</v>
      </c>
      <c r="H137" s="15">
        <v>1013011</v>
      </c>
      <c r="I137" s="15">
        <v>109161339.48</v>
      </c>
      <c r="J137" s="15">
        <v>101915466.5</v>
      </c>
      <c r="K137" s="17" t="s">
        <v>122</v>
      </c>
      <c r="L137" s="15">
        <v>1013011</v>
      </c>
      <c r="M137" s="15">
        <v>130063395.11000001</v>
      </c>
      <c r="N137" s="15">
        <v>112391532.17999993</v>
      </c>
      <c r="O137" s="17" t="s">
        <v>122</v>
      </c>
      <c r="P137" s="15">
        <v>1013011</v>
      </c>
      <c r="Q137" s="15">
        <v>133486738.96999997</v>
      </c>
      <c r="R137" s="15">
        <v>125464918.99999991</v>
      </c>
      <c r="S137" s="14">
        <f t="shared" si="8"/>
        <v>0.97623291526271705</v>
      </c>
      <c r="T137" s="14">
        <f t="shared" si="9"/>
        <v>0.9336223518828517</v>
      </c>
      <c r="U137" s="14">
        <f t="shared" si="10"/>
        <v>0.86412885104948822</v>
      </c>
      <c r="V137" s="14">
        <f t="shared" si="11"/>
        <v>0.939905491497527</v>
      </c>
    </row>
    <row r="138" spans="2:22" x14ac:dyDescent="0.25">
      <c r="B138" s="7" t="s">
        <v>357</v>
      </c>
      <c r="C138" s="24">
        <v>1013042</v>
      </c>
      <c r="D138" s="25" t="s">
        <v>122</v>
      </c>
      <c r="E138" s="26">
        <v>44941276.499999993</v>
      </c>
      <c r="F138" s="26">
        <v>44809815.04999999</v>
      </c>
      <c r="G138" s="27" t="s">
        <v>122</v>
      </c>
      <c r="H138" s="26">
        <v>1013042</v>
      </c>
      <c r="I138" s="26">
        <v>46864264.810000002</v>
      </c>
      <c r="J138" s="26">
        <v>49726975.579999998</v>
      </c>
      <c r="K138" s="27" t="s">
        <v>122</v>
      </c>
      <c r="L138" s="26">
        <v>1013042</v>
      </c>
      <c r="M138" s="26">
        <v>56689396.769999996</v>
      </c>
      <c r="N138" s="26">
        <v>52641760.029999979</v>
      </c>
      <c r="O138" s="27" t="s">
        <v>122</v>
      </c>
      <c r="P138" s="26">
        <v>1013042</v>
      </c>
      <c r="Q138" s="26">
        <v>75138334.980000004</v>
      </c>
      <c r="R138" s="26">
        <v>67710756.450000018</v>
      </c>
      <c r="S138" s="14">
        <f t="shared" si="8"/>
        <v>0.99707481717836821</v>
      </c>
      <c r="T138" s="14">
        <f t="shared" si="9"/>
        <v>1.0610851526553584</v>
      </c>
      <c r="U138" s="14">
        <f t="shared" si="10"/>
        <v>0.92859975638086123</v>
      </c>
      <c r="V138" s="14">
        <f t="shared" si="11"/>
        <v>0.90114794888684946</v>
      </c>
    </row>
    <row r="139" spans="2:22" x14ac:dyDescent="0.25">
      <c r="B139" s="7" t="s">
        <v>358</v>
      </c>
      <c r="C139" s="24">
        <v>1013000</v>
      </c>
      <c r="D139" s="1" t="s">
        <v>123</v>
      </c>
      <c r="E139" s="15">
        <v>73669716</v>
      </c>
      <c r="F139" s="15">
        <v>76291812.569999978</v>
      </c>
      <c r="G139" s="16" t="s">
        <v>123</v>
      </c>
      <c r="H139" s="15">
        <v>1013000</v>
      </c>
      <c r="I139" s="15">
        <v>71216613</v>
      </c>
      <c r="J139" s="15">
        <v>67858236.610000014</v>
      </c>
      <c r="K139" s="16" t="s">
        <v>123</v>
      </c>
      <c r="L139" s="15">
        <v>1013000</v>
      </c>
      <c r="M139" s="15">
        <v>92127572</v>
      </c>
      <c r="N139" s="15">
        <v>84685349.089999974</v>
      </c>
      <c r="O139" s="16" t="s">
        <v>123</v>
      </c>
      <c r="P139" s="15">
        <v>1013000</v>
      </c>
      <c r="Q139" s="15">
        <v>123320605.88</v>
      </c>
      <c r="R139" s="15">
        <v>112792282.80000012</v>
      </c>
      <c r="S139" s="14">
        <f t="shared" si="8"/>
        <v>1.0355925977778979</v>
      </c>
      <c r="T139" s="14">
        <f t="shared" si="9"/>
        <v>0.95284279540224714</v>
      </c>
      <c r="U139" s="14">
        <f t="shared" si="10"/>
        <v>0.9192182888527658</v>
      </c>
      <c r="V139" s="14">
        <f t="shared" si="11"/>
        <v>0.9146264080939992</v>
      </c>
    </row>
    <row r="140" spans="2:22" x14ac:dyDescent="0.25">
      <c r="B140" s="7" t="s">
        <v>359</v>
      </c>
      <c r="C140" s="24">
        <v>1013052</v>
      </c>
      <c r="D140" s="1" t="s">
        <v>124</v>
      </c>
      <c r="E140" s="15">
        <v>8990256.5999999996</v>
      </c>
      <c r="F140" s="15">
        <v>9031623.0200000051</v>
      </c>
      <c r="G140" s="16" t="s">
        <v>124</v>
      </c>
      <c r="H140" s="15">
        <v>1013052</v>
      </c>
      <c r="I140" s="15">
        <v>9844929.4399999995</v>
      </c>
      <c r="J140" s="15">
        <v>9644619.1300000008</v>
      </c>
      <c r="K140" s="16" t="s">
        <v>124</v>
      </c>
      <c r="L140" s="15">
        <v>1013052</v>
      </c>
      <c r="M140" s="15">
        <v>11017166.869999999</v>
      </c>
      <c r="N140" s="15">
        <v>9914039.4999999981</v>
      </c>
      <c r="O140" s="16" t="s">
        <v>124</v>
      </c>
      <c r="P140" s="15">
        <v>1013052</v>
      </c>
      <c r="Q140" s="15">
        <v>20369737.359999999</v>
      </c>
      <c r="R140" s="15">
        <v>19169054.490000002</v>
      </c>
      <c r="S140" s="14">
        <f t="shared" si="8"/>
        <v>1.0046012502023585</v>
      </c>
      <c r="T140" s="14">
        <f t="shared" si="9"/>
        <v>0.97965345397132697</v>
      </c>
      <c r="U140" s="14">
        <f t="shared" si="10"/>
        <v>0.89987195591964364</v>
      </c>
      <c r="V140" s="14">
        <f t="shared" si="11"/>
        <v>0.94105555467996482</v>
      </c>
    </row>
    <row r="141" spans="2:22" x14ac:dyDescent="0.25">
      <c r="B141" s="7" t="s">
        <v>360</v>
      </c>
      <c r="C141" s="24">
        <v>1010072</v>
      </c>
      <c r="D141" s="1" t="s">
        <v>125</v>
      </c>
      <c r="E141" s="15">
        <v>16461766.99</v>
      </c>
      <c r="F141" s="15">
        <v>16397699.670000006</v>
      </c>
      <c r="G141" s="16" t="s">
        <v>125</v>
      </c>
      <c r="H141" s="15">
        <v>1010072</v>
      </c>
      <c r="I141" s="15">
        <v>17326611.899999999</v>
      </c>
      <c r="J141" s="15">
        <v>16989600.870000001</v>
      </c>
      <c r="K141" s="16" t="s">
        <v>125</v>
      </c>
      <c r="L141" s="15">
        <v>1010072</v>
      </c>
      <c r="M141" s="15">
        <v>19784877.850000005</v>
      </c>
      <c r="N141" s="15">
        <v>17879454.070000004</v>
      </c>
      <c r="O141" s="16" t="s">
        <v>125</v>
      </c>
      <c r="P141" s="15">
        <v>1010072</v>
      </c>
      <c r="Q141" s="15">
        <v>23065031.470000006</v>
      </c>
      <c r="R141" s="15">
        <v>20818212.949999999</v>
      </c>
      <c r="S141" s="14">
        <f t="shared" si="8"/>
        <v>0.99610811402938015</v>
      </c>
      <c r="T141" s="14">
        <f t="shared" si="9"/>
        <v>0.98054951354915509</v>
      </c>
      <c r="U141" s="14">
        <f t="shared" si="10"/>
        <v>0.90369292171293336</v>
      </c>
      <c r="V141" s="14">
        <f t="shared" si="11"/>
        <v>0.90258766726928696</v>
      </c>
    </row>
    <row r="142" spans="2:22" x14ac:dyDescent="0.25">
      <c r="B142" s="7" t="s">
        <v>361</v>
      </c>
      <c r="C142" s="24">
        <v>1021052</v>
      </c>
      <c r="D142" s="1" t="s">
        <v>126</v>
      </c>
      <c r="E142" s="15">
        <v>24912000</v>
      </c>
      <c r="F142" s="15">
        <v>25239779.530000001</v>
      </c>
      <c r="G142" s="16" t="s">
        <v>126</v>
      </c>
      <c r="H142" s="15">
        <v>1021052</v>
      </c>
      <c r="I142" s="15">
        <v>24680257.050000001</v>
      </c>
      <c r="J142" s="15">
        <v>24691297.450000003</v>
      </c>
      <c r="K142" s="16" t="s">
        <v>126</v>
      </c>
      <c r="L142" s="15">
        <v>1021052</v>
      </c>
      <c r="M142" s="15">
        <v>28950776.809999995</v>
      </c>
      <c r="N142" s="15">
        <v>27646495.309999991</v>
      </c>
      <c r="O142" s="16" t="s">
        <v>126</v>
      </c>
      <c r="P142" s="15">
        <v>1021052</v>
      </c>
      <c r="Q142" s="15">
        <v>38677987.149999999</v>
      </c>
      <c r="R142" s="15">
        <v>35394804.68999999</v>
      </c>
      <c r="S142" s="14">
        <f t="shared" si="8"/>
        <v>1.0131574955844573</v>
      </c>
      <c r="T142" s="14">
        <f t="shared" si="9"/>
        <v>1.0004473373181502</v>
      </c>
      <c r="U142" s="14">
        <f t="shared" si="10"/>
        <v>0.95494830730934011</v>
      </c>
      <c r="V142" s="14">
        <f t="shared" si="11"/>
        <v>0.91511496068119436</v>
      </c>
    </row>
    <row r="143" spans="2:22" x14ac:dyDescent="0.25">
      <c r="B143" s="7" t="s">
        <v>362</v>
      </c>
      <c r="C143" s="24">
        <v>1016072</v>
      </c>
      <c r="D143" s="1" t="s">
        <v>127</v>
      </c>
      <c r="E143" s="15">
        <v>32068992.279999997</v>
      </c>
      <c r="F143" s="15">
        <v>32093157.969999991</v>
      </c>
      <c r="G143" s="16" t="s">
        <v>127</v>
      </c>
      <c r="H143" s="15">
        <v>1016072</v>
      </c>
      <c r="I143" s="15">
        <v>33960680.670000002</v>
      </c>
      <c r="J143" s="15">
        <v>34352945.63000001</v>
      </c>
      <c r="K143" s="16" t="s">
        <v>127</v>
      </c>
      <c r="L143" s="15">
        <v>1016072</v>
      </c>
      <c r="M143" s="15">
        <v>38816735.20000001</v>
      </c>
      <c r="N143" s="15">
        <v>33991633.479999982</v>
      </c>
      <c r="O143" s="16" t="s">
        <v>127</v>
      </c>
      <c r="P143" s="15">
        <v>1016072</v>
      </c>
      <c r="Q143" s="15">
        <v>47684952.729999997</v>
      </c>
      <c r="R143" s="15">
        <v>42319623.300000019</v>
      </c>
      <c r="S143" s="14">
        <f t="shared" si="8"/>
        <v>1.0007535531453249</v>
      </c>
      <c r="T143" s="14">
        <f t="shared" si="9"/>
        <v>1.01155056236392</v>
      </c>
      <c r="U143" s="14">
        <f t="shared" si="10"/>
        <v>0.8756953232893212</v>
      </c>
      <c r="V143" s="14">
        <f t="shared" si="11"/>
        <v>0.88748380520833581</v>
      </c>
    </row>
    <row r="144" spans="2:22" x14ac:dyDescent="0.25">
      <c r="B144" s="7" t="s">
        <v>363</v>
      </c>
      <c r="C144" s="24">
        <v>1010082</v>
      </c>
      <c r="D144" s="1" t="s">
        <v>128</v>
      </c>
      <c r="E144" s="15">
        <v>58604622.889999993</v>
      </c>
      <c r="F144" s="15">
        <v>58346242.019999981</v>
      </c>
      <c r="G144" s="16" t="s">
        <v>128</v>
      </c>
      <c r="H144" s="15">
        <v>1010082</v>
      </c>
      <c r="I144" s="15">
        <v>63114927.890000008</v>
      </c>
      <c r="J144" s="15">
        <v>62047857.479999989</v>
      </c>
      <c r="K144" s="16" t="s">
        <v>128</v>
      </c>
      <c r="L144" s="15">
        <v>1010082</v>
      </c>
      <c r="M144" s="15">
        <v>76140519.610000044</v>
      </c>
      <c r="N144" s="15">
        <v>70156251.070000052</v>
      </c>
      <c r="O144" s="16" t="s">
        <v>128</v>
      </c>
      <c r="P144" s="15">
        <v>1010082</v>
      </c>
      <c r="Q144" s="15">
        <v>83194483.269999966</v>
      </c>
      <c r="R144" s="15">
        <v>73816174.959999934</v>
      </c>
      <c r="S144" s="14">
        <f t="shared" si="8"/>
        <v>0.99559111794840849</v>
      </c>
      <c r="T144" s="14">
        <f t="shared" si="9"/>
        <v>0.98309321668148353</v>
      </c>
      <c r="U144" s="14">
        <f t="shared" si="10"/>
        <v>0.92140494219566582</v>
      </c>
      <c r="V144" s="14">
        <f t="shared" si="11"/>
        <v>0.88727247358982198</v>
      </c>
    </row>
    <row r="145" spans="2:22" x14ac:dyDescent="0.25">
      <c r="B145" s="7" t="s">
        <v>364</v>
      </c>
      <c r="C145" s="24">
        <v>1001062</v>
      </c>
      <c r="D145" s="1" t="s">
        <v>129</v>
      </c>
      <c r="E145" s="15">
        <v>24226767.999999996</v>
      </c>
      <c r="F145" s="15">
        <v>24217859.169999994</v>
      </c>
      <c r="G145" s="16" t="s">
        <v>129</v>
      </c>
      <c r="H145" s="15">
        <v>1001062</v>
      </c>
      <c r="I145" s="15">
        <v>25990000.000000004</v>
      </c>
      <c r="J145" s="15">
        <v>26124303.650000006</v>
      </c>
      <c r="K145" s="16" t="s">
        <v>129</v>
      </c>
      <c r="L145" s="15">
        <v>1001062</v>
      </c>
      <c r="M145" s="15">
        <v>29649999.999999989</v>
      </c>
      <c r="N145" s="15">
        <v>28892072.40000001</v>
      </c>
      <c r="O145" s="16" t="s">
        <v>129</v>
      </c>
      <c r="P145" s="15">
        <v>1001062</v>
      </c>
      <c r="Q145" s="15">
        <v>46252126.779999986</v>
      </c>
      <c r="R145" s="15">
        <v>44815445.199999951</v>
      </c>
      <c r="S145" s="14">
        <f t="shared" si="8"/>
        <v>0.99963227327722781</v>
      </c>
      <c r="T145" s="14">
        <f t="shared" si="9"/>
        <v>1.0051675125048096</v>
      </c>
      <c r="U145" s="14">
        <f t="shared" si="10"/>
        <v>0.97443751770657738</v>
      </c>
      <c r="V145" s="14">
        <f t="shared" si="11"/>
        <v>0.96893804285295537</v>
      </c>
    </row>
    <row r="146" spans="2:22" x14ac:dyDescent="0.25">
      <c r="B146" s="7" t="s">
        <v>365</v>
      </c>
      <c r="C146" s="24">
        <v>1009052</v>
      </c>
      <c r="D146" s="1" t="s">
        <v>130</v>
      </c>
      <c r="E146" s="15">
        <v>56759674.729999997</v>
      </c>
      <c r="F146" s="15">
        <v>62525575.749999985</v>
      </c>
      <c r="G146" s="16" t="s">
        <v>130</v>
      </c>
      <c r="H146" s="15">
        <v>1009052</v>
      </c>
      <c r="I146" s="15">
        <v>55010143.960000001</v>
      </c>
      <c r="J146" s="15">
        <v>55430090.570000008</v>
      </c>
      <c r="K146" s="16" t="s">
        <v>130</v>
      </c>
      <c r="L146" s="15">
        <v>1009052</v>
      </c>
      <c r="M146" s="15">
        <v>74588539.159999996</v>
      </c>
      <c r="N146" s="15">
        <v>62324192.140000015</v>
      </c>
      <c r="O146" s="16" t="s">
        <v>130</v>
      </c>
      <c r="P146" s="15">
        <v>1009052</v>
      </c>
      <c r="Q146" s="15">
        <v>71859790.209999993</v>
      </c>
      <c r="R146" s="15">
        <v>62095348.989999987</v>
      </c>
      <c r="S146" s="14">
        <f t="shared" si="8"/>
        <v>1.1015844619869264</v>
      </c>
      <c r="T146" s="14">
        <f t="shared" si="9"/>
        <v>1.0076339849302225</v>
      </c>
      <c r="U146" s="14">
        <f t="shared" si="10"/>
        <v>0.83557330444973976</v>
      </c>
      <c r="V146" s="14">
        <f t="shared" si="11"/>
        <v>0.86411815019964822</v>
      </c>
    </row>
    <row r="147" spans="2:22" x14ac:dyDescent="0.25">
      <c r="B147" s="7" t="s">
        <v>366</v>
      </c>
      <c r="C147" s="24">
        <v>1016082</v>
      </c>
      <c r="D147" s="1" t="s">
        <v>131</v>
      </c>
      <c r="E147" s="15">
        <v>30617396.000000004</v>
      </c>
      <c r="F147" s="15">
        <v>30494033.579999998</v>
      </c>
      <c r="G147" s="16" t="s">
        <v>131</v>
      </c>
      <c r="H147" s="15">
        <v>1016082</v>
      </c>
      <c r="I147" s="15">
        <v>34943230.000000007</v>
      </c>
      <c r="J147" s="15">
        <v>28308183.800000004</v>
      </c>
      <c r="K147" s="16" t="s">
        <v>131</v>
      </c>
      <c r="L147" s="15">
        <v>1016082</v>
      </c>
      <c r="M147" s="15">
        <v>34626085</v>
      </c>
      <c r="N147" s="15">
        <v>27759404.479999997</v>
      </c>
      <c r="O147" s="16" t="s">
        <v>131</v>
      </c>
      <c r="P147" s="15">
        <v>1016082</v>
      </c>
      <c r="Q147" s="15">
        <v>53079422</v>
      </c>
      <c r="R147" s="15">
        <v>42092800.189999998</v>
      </c>
      <c r="S147" s="14">
        <f t="shared" si="8"/>
        <v>0.99597083893091343</v>
      </c>
      <c r="T147" s="14">
        <f t="shared" si="9"/>
        <v>0.81011926487620056</v>
      </c>
      <c r="U147" s="14">
        <f t="shared" si="10"/>
        <v>0.80169053128587875</v>
      </c>
      <c r="V147" s="14">
        <f t="shared" si="11"/>
        <v>0.79301542111743417</v>
      </c>
    </row>
    <row r="148" spans="2:22" x14ac:dyDescent="0.25">
      <c r="B148" s="7" t="s">
        <v>367</v>
      </c>
      <c r="C148" s="24">
        <v>1006103</v>
      </c>
      <c r="D148" s="1" t="s">
        <v>132</v>
      </c>
      <c r="E148" s="15">
        <v>80887860.960000008</v>
      </c>
      <c r="F148" s="15">
        <v>81672328.13000001</v>
      </c>
      <c r="G148" s="16" t="s">
        <v>132</v>
      </c>
      <c r="H148" s="15">
        <v>1006103</v>
      </c>
      <c r="I148" s="15">
        <v>77466285.109999999</v>
      </c>
      <c r="J148" s="15">
        <v>81356742.569999978</v>
      </c>
      <c r="K148" s="16" t="s">
        <v>132</v>
      </c>
      <c r="L148" s="15">
        <v>1006103</v>
      </c>
      <c r="M148" s="15">
        <v>81117846.579999983</v>
      </c>
      <c r="N148" s="15">
        <v>72088649.740000024</v>
      </c>
      <c r="O148" s="16" t="s">
        <v>132</v>
      </c>
      <c r="P148" s="15">
        <v>1006103</v>
      </c>
      <c r="Q148" s="15">
        <v>97931277.61999999</v>
      </c>
      <c r="R148" s="15">
        <v>87406766.369999915</v>
      </c>
      <c r="S148" s="14">
        <f t="shared" si="8"/>
        <v>1.0096982063895585</v>
      </c>
      <c r="T148" s="14">
        <f t="shared" si="9"/>
        <v>1.0502212989105602</v>
      </c>
      <c r="U148" s="14">
        <f t="shared" si="10"/>
        <v>0.88869037800337569</v>
      </c>
      <c r="V148" s="14">
        <f t="shared" si="11"/>
        <v>0.89253166602361667</v>
      </c>
    </row>
    <row r="149" spans="2:22" x14ac:dyDescent="0.25">
      <c r="B149" s="7" t="s">
        <v>368</v>
      </c>
      <c r="C149" s="24">
        <v>1013062</v>
      </c>
      <c r="D149" s="1" t="s">
        <v>133</v>
      </c>
      <c r="E149" s="15">
        <v>26419093.84</v>
      </c>
      <c r="F149" s="15">
        <v>26332196.540000007</v>
      </c>
      <c r="G149" s="16" t="s">
        <v>133</v>
      </c>
      <c r="H149" s="15">
        <v>1013062</v>
      </c>
      <c r="I149" s="15">
        <v>29357261.59</v>
      </c>
      <c r="J149" s="15">
        <v>29247799.380000006</v>
      </c>
      <c r="K149" s="16" t="s">
        <v>133</v>
      </c>
      <c r="L149" s="15">
        <v>1013062</v>
      </c>
      <c r="M149" s="15">
        <v>31619571.479999997</v>
      </c>
      <c r="N149" s="15">
        <v>29370404.530000012</v>
      </c>
      <c r="O149" s="16" t="s">
        <v>133</v>
      </c>
      <c r="P149" s="15">
        <v>1013062</v>
      </c>
      <c r="Q149" s="15">
        <v>46177615.93999999</v>
      </c>
      <c r="R149" s="15">
        <v>40191450.899999961</v>
      </c>
      <c r="S149" s="14">
        <f t="shared" si="8"/>
        <v>0.99671081451444687</v>
      </c>
      <c r="T149" s="14">
        <f t="shared" si="9"/>
        <v>0.9962713753234641</v>
      </c>
      <c r="U149" s="14">
        <f t="shared" si="10"/>
        <v>0.92886788641577178</v>
      </c>
      <c r="V149" s="14">
        <f t="shared" si="11"/>
        <v>0.87036652026865058</v>
      </c>
    </row>
    <row r="150" spans="2:22" x14ac:dyDescent="0.25">
      <c r="B150" s="7" t="s">
        <v>369</v>
      </c>
      <c r="C150" s="24">
        <v>1003032</v>
      </c>
      <c r="D150" s="1" t="s">
        <v>134</v>
      </c>
      <c r="E150" s="15">
        <v>32313519.080000002</v>
      </c>
      <c r="F150" s="15">
        <v>30076035.16</v>
      </c>
      <c r="G150" s="16" t="s">
        <v>134</v>
      </c>
      <c r="H150" s="15">
        <v>1003032</v>
      </c>
      <c r="I150" s="15">
        <v>36116778.090000004</v>
      </c>
      <c r="J150" s="15">
        <v>35220719.719999999</v>
      </c>
      <c r="K150" s="16" t="s">
        <v>134</v>
      </c>
      <c r="L150" s="15">
        <v>1003032</v>
      </c>
      <c r="M150" s="15">
        <v>42921591.719999999</v>
      </c>
      <c r="N150" s="15">
        <v>41180664.950000018</v>
      </c>
      <c r="O150" s="16" t="s">
        <v>134</v>
      </c>
      <c r="P150" s="15">
        <v>1003032</v>
      </c>
      <c r="Q150" s="15">
        <v>48975022.729999997</v>
      </c>
      <c r="R150" s="15">
        <v>45526328.329999976</v>
      </c>
      <c r="S150" s="14">
        <f t="shared" si="8"/>
        <v>0.93075703347380501</v>
      </c>
      <c r="T150" s="14">
        <f t="shared" si="9"/>
        <v>0.97518996938854563</v>
      </c>
      <c r="U150" s="14">
        <f t="shared" si="10"/>
        <v>0.95943937071679553</v>
      </c>
      <c r="V150" s="14">
        <f t="shared" si="11"/>
        <v>0.92958258704620267</v>
      </c>
    </row>
    <row r="151" spans="2:22" x14ac:dyDescent="0.25">
      <c r="B151" s="7" t="s">
        <v>370</v>
      </c>
      <c r="C151" s="24">
        <v>1009062</v>
      </c>
      <c r="D151" s="1" t="s">
        <v>135</v>
      </c>
      <c r="E151" s="15">
        <v>24998222.59</v>
      </c>
      <c r="F151" s="15">
        <v>25621536.089999992</v>
      </c>
      <c r="G151" s="16" t="s">
        <v>135</v>
      </c>
      <c r="H151" s="15">
        <v>1009062</v>
      </c>
      <c r="I151" s="15">
        <v>26525670.810000002</v>
      </c>
      <c r="J151" s="15">
        <v>26245508.059999999</v>
      </c>
      <c r="K151" s="16" t="s">
        <v>135</v>
      </c>
      <c r="L151" s="15">
        <v>1009062</v>
      </c>
      <c r="M151" s="15">
        <v>28225666.760000009</v>
      </c>
      <c r="N151" s="15">
        <v>27149247.460000027</v>
      </c>
      <c r="O151" s="16" t="s">
        <v>135</v>
      </c>
      <c r="P151" s="15">
        <v>1009062</v>
      </c>
      <c r="Q151" s="15">
        <v>35855802.630000003</v>
      </c>
      <c r="R151" s="15">
        <v>33664668.699999996</v>
      </c>
      <c r="S151" s="14">
        <f t="shared" si="8"/>
        <v>1.024934312739872</v>
      </c>
      <c r="T151" s="14">
        <f t="shared" si="9"/>
        <v>0.98943805221716075</v>
      </c>
      <c r="U151" s="14">
        <f t="shared" si="10"/>
        <v>0.96186381320403636</v>
      </c>
      <c r="V151" s="14">
        <f t="shared" si="11"/>
        <v>0.93889039515833572</v>
      </c>
    </row>
    <row r="152" spans="2:22" x14ac:dyDescent="0.25">
      <c r="B152" s="7" t="s">
        <v>371</v>
      </c>
      <c r="C152" s="24">
        <v>1014011</v>
      </c>
      <c r="D152" s="2" t="s">
        <v>136</v>
      </c>
      <c r="E152" s="15">
        <v>181613371.30999997</v>
      </c>
      <c r="F152" s="15">
        <v>183455244.73000014</v>
      </c>
      <c r="G152" s="17" t="s">
        <v>136</v>
      </c>
      <c r="H152" s="15">
        <v>1014011</v>
      </c>
      <c r="I152" s="15">
        <v>197560148.97</v>
      </c>
      <c r="J152" s="15">
        <v>196631465.5</v>
      </c>
      <c r="K152" s="17" t="s">
        <v>136</v>
      </c>
      <c r="L152" s="15">
        <v>1014011</v>
      </c>
      <c r="M152" s="15">
        <v>225804851.06999993</v>
      </c>
      <c r="N152" s="15">
        <v>209466421.72000003</v>
      </c>
      <c r="O152" s="17" t="s">
        <v>136</v>
      </c>
      <c r="P152" s="15">
        <v>1014011</v>
      </c>
      <c r="Q152" s="15">
        <v>242975998.37000003</v>
      </c>
      <c r="R152" s="15">
        <v>221904035.98999998</v>
      </c>
      <c r="S152" s="14">
        <f t="shared" si="8"/>
        <v>1.0101417280386047</v>
      </c>
      <c r="T152" s="14">
        <f t="shared" si="9"/>
        <v>0.99529923684082144</v>
      </c>
      <c r="U152" s="14">
        <f t="shared" si="10"/>
        <v>0.92764358572201377</v>
      </c>
      <c r="V152" s="14">
        <f t="shared" si="11"/>
        <v>0.91327553947154894</v>
      </c>
    </row>
    <row r="153" spans="2:22" x14ac:dyDescent="0.25">
      <c r="B153" s="7" t="s">
        <v>372</v>
      </c>
      <c r="C153" s="24">
        <v>1014082</v>
      </c>
      <c r="D153" s="25" t="s">
        <v>136</v>
      </c>
      <c r="E153" s="26">
        <v>49412374.519999996</v>
      </c>
      <c r="F153" s="26">
        <v>48504076.150000006</v>
      </c>
      <c r="G153" s="27" t="s">
        <v>136</v>
      </c>
      <c r="H153" s="26">
        <v>1014082</v>
      </c>
      <c r="I153" s="26">
        <v>59182897.109999999</v>
      </c>
      <c r="J153" s="26">
        <v>58271054.839999981</v>
      </c>
      <c r="K153" s="27" t="s">
        <v>136</v>
      </c>
      <c r="L153" s="26">
        <v>1014082</v>
      </c>
      <c r="M153" s="26">
        <v>64676023.779999986</v>
      </c>
      <c r="N153" s="26">
        <v>60382132.409999952</v>
      </c>
      <c r="O153" s="27" t="s">
        <v>136</v>
      </c>
      <c r="P153" s="26">
        <v>1014082</v>
      </c>
      <c r="Q153" s="26">
        <v>84495724.340000004</v>
      </c>
      <c r="R153" s="26">
        <v>75679576.209999993</v>
      </c>
      <c r="S153" s="14">
        <f t="shared" si="8"/>
        <v>0.98161799794437421</v>
      </c>
      <c r="T153" s="14">
        <f t="shared" si="9"/>
        <v>0.98459280781227676</v>
      </c>
      <c r="U153" s="14">
        <f t="shared" si="10"/>
        <v>0.93360922457747242</v>
      </c>
      <c r="V153" s="14">
        <f t="shared" si="11"/>
        <v>0.89566160656218585</v>
      </c>
    </row>
    <row r="154" spans="2:22" x14ac:dyDescent="0.25">
      <c r="B154" s="7" t="s">
        <v>373</v>
      </c>
      <c r="C154" s="24">
        <v>1014000</v>
      </c>
      <c r="D154" s="1" t="s">
        <v>137</v>
      </c>
      <c r="E154" s="15">
        <v>153016333.22000003</v>
      </c>
      <c r="F154" s="15">
        <v>146775233.25000006</v>
      </c>
      <c r="G154" s="16" t="s">
        <v>137</v>
      </c>
      <c r="H154" s="15">
        <v>1014000</v>
      </c>
      <c r="I154" s="15">
        <v>164729581.06000003</v>
      </c>
      <c r="J154" s="15">
        <v>162522709.06000009</v>
      </c>
      <c r="K154" s="16" t="s">
        <v>137</v>
      </c>
      <c r="L154" s="15">
        <v>1014000</v>
      </c>
      <c r="M154" s="15">
        <v>170901099.91999999</v>
      </c>
      <c r="N154" s="15">
        <v>160833829.41999975</v>
      </c>
      <c r="O154" s="16" t="s">
        <v>137</v>
      </c>
      <c r="P154" s="15">
        <v>1014000</v>
      </c>
      <c r="Q154" s="15">
        <v>190914964.56</v>
      </c>
      <c r="R154" s="15">
        <v>174596109.45000014</v>
      </c>
      <c r="S154" s="14">
        <f t="shared" si="8"/>
        <v>0.95921285108154564</v>
      </c>
      <c r="T154" s="14">
        <f t="shared" si="9"/>
        <v>0.98660306190424829</v>
      </c>
      <c r="U154" s="14">
        <f t="shared" si="10"/>
        <v>0.94109300346976821</v>
      </c>
      <c r="V154" s="14">
        <f t="shared" si="11"/>
        <v>0.91452291260871155</v>
      </c>
    </row>
    <row r="155" spans="2:22" x14ac:dyDescent="0.25">
      <c r="B155" s="7" t="s">
        <v>374</v>
      </c>
      <c r="C155" s="24">
        <v>1015082</v>
      </c>
      <c r="D155" s="2" t="s">
        <v>138</v>
      </c>
      <c r="E155" s="15">
        <v>41291532.769999996</v>
      </c>
      <c r="F155" s="15">
        <v>39615832.159999989</v>
      </c>
      <c r="G155" s="17" t="s">
        <v>138</v>
      </c>
      <c r="H155" s="15">
        <v>1015082</v>
      </c>
      <c r="I155" s="15">
        <v>50519533.020000003</v>
      </c>
      <c r="J155" s="15">
        <v>49340048.229999989</v>
      </c>
      <c r="K155" s="17" t="s">
        <v>138</v>
      </c>
      <c r="L155" s="15">
        <v>1015082</v>
      </c>
      <c r="M155" s="15">
        <v>54583769.719999999</v>
      </c>
      <c r="N155" s="15">
        <v>51726249.279999986</v>
      </c>
      <c r="O155" s="17" t="s">
        <v>138</v>
      </c>
      <c r="P155" s="15">
        <v>1015082</v>
      </c>
      <c r="Q155" s="15">
        <v>68477605.750000015</v>
      </c>
      <c r="R155" s="15">
        <v>61176003.490000024</v>
      </c>
      <c r="S155" s="14">
        <f t="shared" si="8"/>
        <v>0.95941781528591086</v>
      </c>
      <c r="T155" s="14">
        <f t="shared" si="9"/>
        <v>0.9766528960286891</v>
      </c>
      <c r="U155" s="14">
        <f t="shared" si="10"/>
        <v>0.947648899028808</v>
      </c>
      <c r="V155" s="14">
        <f t="shared" si="11"/>
        <v>0.89337240722672329</v>
      </c>
    </row>
    <row r="156" spans="2:22" x14ac:dyDescent="0.25">
      <c r="B156" s="7" t="s">
        <v>375</v>
      </c>
      <c r="C156" s="24">
        <v>1063000</v>
      </c>
      <c r="D156" s="25" t="s">
        <v>138</v>
      </c>
      <c r="E156" s="26">
        <v>302121579.82999998</v>
      </c>
      <c r="F156" s="26">
        <v>300907904.68000001</v>
      </c>
      <c r="G156" s="27" t="s">
        <v>138</v>
      </c>
      <c r="H156" s="26">
        <v>1063000</v>
      </c>
      <c r="I156" s="26">
        <v>367069537.73999995</v>
      </c>
      <c r="J156" s="26">
        <v>361812640.29000014</v>
      </c>
      <c r="K156" s="27" t="s">
        <v>138</v>
      </c>
      <c r="L156" s="26">
        <v>1063000</v>
      </c>
      <c r="M156" s="26">
        <v>395302403.66000009</v>
      </c>
      <c r="N156" s="26">
        <v>375297682.39999962</v>
      </c>
      <c r="O156" s="27" t="s">
        <v>138</v>
      </c>
      <c r="P156" s="26">
        <v>1063000</v>
      </c>
      <c r="Q156" s="26">
        <v>469199816.67999983</v>
      </c>
      <c r="R156" s="26">
        <v>425938386.53999943</v>
      </c>
      <c r="S156" s="14">
        <f t="shared" si="8"/>
        <v>0.9959828253556634</v>
      </c>
      <c r="T156" s="14">
        <f t="shared" si="9"/>
        <v>0.98567874228309482</v>
      </c>
      <c r="U156" s="14">
        <f t="shared" si="10"/>
        <v>0.94939387902835382</v>
      </c>
      <c r="V156" s="14">
        <f t="shared" si="11"/>
        <v>0.90779742744549019</v>
      </c>
    </row>
    <row r="157" spans="2:22" x14ac:dyDescent="0.25">
      <c r="B157" s="7" t="s">
        <v>376</v>
      </c>
      <c r="C157" s="24">
        <v>1015000</v>
      </c>
      <c r="D157" s="1" t="s">
        <v>139</v>
      </c>
      <c r="E157" s="15">
        <v>29028498</v>
      </c>
      <c r="F157" s="15">
        <v>28970531.180000015</v>
      </c>
      <c r="G157" s="16" t="s">
        <v>139</v>
      </c>
      <c r="H157" s="15">
        <v>1015000</v>
      </c>
      <c r="I157" s="15">
        <v>31473192</v>
      </c>
      <c r="J157" s="15">
        <v>30696078.380000006</v>
      </c>
      <c r="K157" s="16" t="s">
        <v>139</v>
      </c>
      <c r="L157" s="15">
        <v>1015000</v>
      </c>
      <c r="M157" s="15">
        <v>30958352</v>
      </c>
      <c r="N157" s="15">
        <v>28856125.52999999</v>
      </c>
      <c r="O157" s="16" t="s">
        <v>139</v>
      </c>
      <c r="P157" s="15">
        <v>1015000</v>
      </c>
      <c r="Q157" s="15">
        <v>58056753.520000003</v>
      </c>
      <c r="R157" s="15">
        <v>52172090.549999967</v>
      </c>
      <c r="S157" s="14">
        <f t="shared" si="8"/>
        <v>0.99800310646455126</v>
      </c>
      <c r="T157" s="14">
        <f t="shared" si="9"/>
        <v>0.97530871288809873</v>
      </c>
      <c r="U157" s="14">
        <f t="shared" si="10"/>
        <v>0.93209501364930503</v>
      </c>
      <c r="V157" s="14">
        <f t="shared" si="11"/>
        <v>0.89863947580236592</v>
      </c>
    </row>
    <row r="158" spans="2:22" x14ac:dyDescent="0.25">
      <c r="B158" s="7" t="s">
        <v>377</v>
      </c>
      <c r="C158" s="24">
        <v>1017082</v>
      </c>
      <c r="D158" s="1" t="s">
        <v>140</v>
      </c>
      <c r="E158" s="15">
        <v>16235248.379999999</v>
      </c>
      <c r="F158" s="15">
        <v>15558137.359999998</v>
      </c>
      <c r="G158" s="16" t="s">
        <v>140</v>
      </c>
      <c r="H158" s="15">
        <v>1017082</v>
      </c>
      <c r="I158" s="15">
        <v>20520966.43</v>
      </c>
      <c r="J158" s="15">
        <v>19318437.749999993</v>
      </c>
      <c r="K158" s="16" t="s">
        <v>140</v>
      </c>
      <c r="L158" s="15">
        <v>1017082</v>
      </c>
      <c r="M158" s="15">
        <v>23425663.190000001</v>
      </c>
      <c r="N158" s="15">
        <v>20165639.770000003</v>
      </c>
      <c r="O158" s="16" t="s">
        <v>140</v>
      </c>
      <c r="P158" s="15">
        <v>1017082</v>
      </c>
      <c r="Q158" s="15">
        <v>26246815.289999999</v>
      </c>
      <c r="R158" s="15">
        <v>22228852.320000004</v>
      </c>
      <c r="S158" s="14">
        <f t="shared" si="8"/>
        <v>0.95829376895556917</v>
      </c>
      <c r="T158" s="14">
        <f t="shared" si="9"/>
        <v>0.94139999769981564</v>
      </c>
      <c r="U158" s="14">
        <f t="shared" si="10"/>
        <v>0.86083538410167004</v>
      </c>
      <c r="V158" s="14">
        <f t="shared" si="11"/>
        <v>0.84691617152002308</v>
      </c>
    </row>
    <row r="159" spans="2:22" x14ac:dyDescent="0.25">
      <c r="B159" s="7" t="s">
        <v>378</v>
      </c>
      <c r="C159" s="24">
        <v>1007072</v>
      </c>
      <c r="D159" s="1" t="s">
        <v>141</v>
      </c>
      <c r="E159" s="15">
        <v>45100505.019999996</v>
      </c>
      <c r="F159" s="15">
        <v>45017245.209999993</v>
      </c>
      <c r="G159" s="16" t="s">
        <v>141</v>
      </c>
      <c r="H159" s="15">
        <v>1007072</v>
      </c>
      <c r="I159" s="15">
        <v>41867622.899999999</v>
      </c>
      <c r="J159" s="15">
        <v>41933138.490000002</v>
      </c>
      <c r="K159" s="16" t="s">
        <v>141</v>
      </c>
      <c r="L159" s="15">
        <v>1007072</v>
      </c>
      <c r="M159" s="15">
        <v>43589298.779999994</v>
      </c>
      <c r="N159" s="15">
        <v>41614194.250000007</v>
      </c>
      <c r="O159" s="16" t="s">
        <v>141</v>
      </c>
      <c r="P159" s="15">
        <v>1007072</v>
      </c>
      <c r="Q159" s="15">
        <v>53283006.000000022</v>
      </c>
      <c r="R159" s="15">
        <v>51318160.010000028</v>
      </c>
      <c r="S159" s="14">
        <f t="shared" si="8"/>
        <v>0.99815390515110458</v>
      </c>
      <c r="T159" s="14">
        <f t="shared" si="9"/>
        <v>1.0015648270778708</v>
      </c>
      <c r="U159" s="14">
        <f t="shared" si="10"/>
        <v>0.95468831604819893</v>
      </c>
      <c r="V159" s="14">
        <f t="shared" si="11"/>
        <v>0.96312434043229478</v>
      </c>
    </row>
    <row r="160" spans="2:22" x14ac:dyDescent="0.25">
      <c r="B160" s="7" t="s">
        <v>379</v>
      </c>
      <c r="C160" s="24">
        <v>1015092</v>
      </c>
      <c r="D160" s="1" t="s">
        <v>142</v>
      </c>
      <c r="E160" s="15">
        <v>13746826.189999999</v>
      </c>
      <c r="F160" s="15">
        <v>12586348.16</v>
      </c>
      <c r="G160" s="16" t="s">
        <v>142</v>
      </c>
      <c r="H160" s="15">
        <v>1015092</v>
      </c>
      <c r="I160" s="15">
        <v>14162241.979999999</v>
      </c>
      <c r="J160" s="15">
        <v>13502021.120000005</v>
      </c>
      <c r="K160" s="16" t="s">
        <v>142</v>
      </c>
      <c r="L160" s="15">
        <v>1015092</v>
      </c>
      <c r="M160" s="15">
        <v>14275928.700000003</v>
      </c>
      <c r="N160" s="15">
        <v>12602824.010000002</v>
      </c>
      <c r="O160" s="16" t="s">
        <v>142</v>
      </c>
      <c r="P160" s="15">
        <v>1015092</v>
      </c>
      <c r="Q160" s="15">
        <v>20687840.380000003</v>
      </c>
      <c r="R160" s="15">
        <v>17374332.66</v>
      </c>
      <c r="S160" s="14">
        <f t="shared" si="8"/>
        <v>0.91558211226645336</v>
      </c>
      <c r="T160" s="14">
        <f t="shared" si="9"/>
        <v>0.95338161422941636</v>
      </c>
      <c r="U160" s="14">
        <f t="shared" si="10"/>
        <v>0.88280239239356795</v>
      </c>
      <c r="V160" s="14">
        <f t="shared" si="11"/>
        <v>0.83983307783042738</v>
      </c>
    </row>
    <row r="161" spans="2:22" x14ac:dyDescent="0.25">
      <c r="B161" s="7" t="s">
        <v>380</v>
      </c>
      <c r="C161" s="24">
        <v>1018062</v>
      </c>
      <c r="D161" s="1" t="s">
        <v>143</v>
      </c>
      <c r="E161" s="15">
        <v>30746143.200000003</v>
      </c>
      <c r="F161" s="15">
        <v>30093213.970000006</v>
      </c>
      <c r="G161" s="16" t="s">
        <v>143</v>
      </c>
      <c r="H161" s="15">
        <v>1018062</v>
      </c>
      <c r="I161" s="15">
        <v>29253321.190000001</v>
      </c>
      <c r="J161" s="15">
        <v>29957149.059999999</v>
      </c>
      <c r="K161" s="16" t="s">
        <v>143</v>
      </c>
      <c r="L161" s="15">
        <v>1018062</v>
      </c>
      <c r="M161" s="15">
        <v>32656659.259999994</v>
      </c>
      <c r="N161" s="15">
        <v>26692034.959999993</v>
      </c>
      <c r="O161" s="16" t="s">
        <v>143</v>
      </c>
      <c r="P161" s="15">
        <v>1018062</v>
      </c>
      <c r="Q161" s="15">
        <v>43728465.099999994</v>
      </c>
      <c r="R161" s="15">
        <v>39106594.789999977</v>
      </c>
      <c r="S161" s="14">
        <f t="shared" si="8"/>
        <v>0.97876386557647999</v>
      </c>
      <c r="T161" s="14">
        <f t="shared" si="9"/>
        <v>1.0240597594176963</v>
      </c>
      <c r="U161" s="14">
        <f t="shared" si="10"/>
        <v>0.81735350659992767</v>
      </c>
      <c r="V161" s="14">
        <f t="shared" si="11"/>
        <v>0.89430522431028525</v>
      </c>
    </row>
    <row r="162" spans="2:22" x14ac:dyDescent="0.25">
      <c r="B162" s="7" t="s">
        <v>381</v>
      </c>
      <c r="C162" s="24">
        <v>1020083</v>
      </c>
      <c r="D162" s="1" t="s">
        <v>144</v>
      </c>
      <c r="E162" s="15">
        <v>95483070.979999989</v>
      </c>
      <c r="F162" s="15">
        <v>99882237.020000026</v>
      </c>
      <c r="G162" s="16" t="s">
        <v>144</v>
      </c>
      <c r="H162" s="15">
        <v>1020083</v>
      </c>
      <c r="I162" s="15">
        <v>109127890.86000003</v>
      </c>
      <c r="J162" s="15">
        <v>110828795.39999996</v>
      </c>
      <c r="K162" s="16" t="s">
        <v>144</v>
      </c>
      <c r="L162" s="15">
        <v>1020083</v>
      </c>
      <c r="M162" s="15">
        <v>119798354.74000005</v>
      </c>
      <c r="N162" s="15">
        <v>109346827.03999998</v>
      </c>
      <c r="O162" s="16" t="s">
        <v>144</v>
      </c>
      <c r="P162" s="15">
        <v>1020083</v>
      </c>
      <c r="Q162" s="15">
        <v>145224402.17999995</v>
      </c>
      <c r="R162" s="15">
        <v>118913704.66000007</v>
      </c>
      <c r="S162" s="14">
        <f t="shared" si="8"/>
        <v>1.0460727330494166</v>
      </c>
      <c r="T162" s="14">
        <f t="shared" si="9"/>
        <v>1.0155863411873507</v>
      </c>
      <c r="U162" s="14">
        <f t="shared" si="10"/>
        <v>0.91275733525153024</v>
      </c>
      <c r="V162" s="14">
        <f t="shared" si="11"/>
        <v>0.81882729675561827</v>
      </c>
    </row>
    <row r="163" spans="2:22" x14ac:dyDescent="0.25">
      <c r="B163" s="7" t="s">
        <v>382</v>
      </c>
      <c r="C163" s="24">
        <v>1002102</v>
      </c>
      <c r="D163" s="1" t="s">
        <v>145</v>
      </c>
      <c r="E163" s="15">
        <v>18687292.740000002</v>
      </c>
      <c r="F163" s="15">
        <v>18071273.689999998</v>
      </c>
      <c r="G163" s="16" t="s">
        <v>145</v>
      </c>
      <c r="H163" s="15">
        <v>1002102</v>
      </c>
      <c r="I163" s="15">
        <v>26633273.75</v>
      </c>
      <c r="J163" s="15">
        <v>26202567.059999999</v>
      </c>
      <c r="K163" s="16" t="s">
        <v>145</v>
      </c>
      <c r="L163" s="15">
        <v>1002102</v>
      </c>
      <c r="M163" s="15">
        <v>27323522.899999991</v>
      </c>
      <c r="N163" s="15">
        <v>21980531.210000001</v>
      </c>
      <c r="O163" s="16" t="s">
        <v>145</v>
      </c>
      <c r="P163" s="15">
        <v>1002102</v>
      </c>
      <c r="Q163" s="15">
        <v>35275082.179999992</v>
      </c>
      <c r="R163" s="15">
        <v>29796181.949999992</v>
      </c>
      <c r="S163" s="14">
        <f t="shared" si="8"/>
        <v>0.96703540429473656</v>
      </c>
      <c r="T163" s="14">
        <f t="shared" si="9"/>
        <v>0.9838282483016193</v>
      </c>
      <c r="U163" s="14">
        <f t="shared" si="10"/>
        <v>0.80445450941467023</v>
      </c>
      <c r="V163" s="14">
        <f t="shared" si="11"/>
        <v>0.84468072385933701</v>
      </c>
    </row>
    <row r="164" spans="2:22" x14ac:dyDescent="0.25">
      <c r="B164" s="7" t="s">
        <v>383</v>
      </c>
      <c r="C164" s="24">
        <v>1009072</v>
      </c>
      <c r="D164" s="1" t="s">
        <v>146</v>
      </c>
      <c r="E164" s="15">
        <v>24169041.529999997</v>
      </c>
      <c r="F164" s="15">
        <v>22802599.52</v>
      </c>
      <c r="G164" s="16" t="s">
        <v>146</v>
      </c>
      <c r="H164" s="15">
        <v>1009072</v>
      </c>
      <c r="I164" s="15">
        <v>23400288.969999999</v>
      </c>
      <c r="J164" s="15">
        <v>22785731.080000006</v>
      </c>
      <c r="K164" s="16" t="s">
        <v>146</v>
      </c>
      <c r="L164" s="15">
        <v>1009072</v>
      </c>
      <c r="M164" s="15">
        <v>27170308.669999994</v>
      </c>
      <c r="N164" s="15">
        <v>24893560.509999968</v>
      </c>
      <c r="O164" s="16" t="s">
        <v>146</v>
      </c>
      <c r="P164" s="15">
        <v>1009072</v>
      </c>
      <c r="Q164" s="15">
        <v>37088837.68</v>
      </c>
      <c r="R164" s="15">
        <v>34552211.119999997</v>
      </c>
      <c r="S164" s="14">
        <f t="shared" si="8"/>
        <v>0.94346312789011966</v>
      </c>
      <c r="T164" s="14">
        <f t="shared" si="9"/>
        <v>0.97373716663123788</v>
      </c>
      <c r="U164" s="14">
        <f t="shared" si="10"/>
        <v>0.91620455300480663</v>
      </c>
      <c r="V164" s="14">
        <f t="shared" si="11"/>
        <v>0.93160673888230616</v>
      </c>
    </row>
    <row r="165" spans="2:22" x14ac:dyDescent="0.25">
      <c r="B165" s="7" t="s">
        <v>384</v>
      </c>
      <c r="C165" s="24">
        <v>1010093</v>
      </c>
      <c r="D165" s="1" t="s">
        <v>147</v>
      </c>
      <c r="E165" s="15">
        <v>92514357.799999997</v>
      </c>
      <c r="F165" s="15">
        <v>80855710.650000006</v>
      </c>
      <c r="G165" s="16" t="s">
        <v>147</v>
      </c>
      <c r="H165" s="15">
        <v>1010093</v>
      </c>
      <c r="I165" s="15">
        <v>89196985.039999992</v>
      </c>
      <c r="J165" s="15">
        <v>88884202.770000011</v>
      </c>
      <c r="K165" s="16" t="s">
        <v>147</v>
      </c>
      <c r="L165" s="15">
        <v>1010093</v>
      </c>
      <c r="M165" s="15">
        <v>116468403.61999997</v>
      </c>
      <c r="N165" s="15">
        <v>106052987.33000006</v>
      </c>
      <c r="O165" s="16" t="s">
        <v>147</v>
      </c>
      <c r="P165" s="15">
        <v>1010093</v>
      </c>
      <c r="Q165" s="15">
        <v>128915528.53000002</v>
      </c>
      <c r="R165" s="15">
        <v>111264642.80000003</v>
      </c>
      <c r="S165" s="14">
        <f t="shared" si="8"/>
        <v>0.87398013208712999</v>
      </c>
      <c r="T165" s="14">
        <f t="shared" si="9"/>
        <v>0.99649335378477522</v>
      </c>
      <c r="U165" s="14">
        <f t="shared" si="10"/>
        <v>0.91057303125762612</v>
      </c>
      <c r="V165" s="14">
        <f t="shared" si="11"/>
        <v>0.8630817719845717</v>
      </c>
    </row>
    <row r="166" spans="2:22" x14ac:dyDescent="0.25">
      <c r="B166" s="7" t="s">
        <v>385</v>
      </c>
      <c r="C166" s="24">
        <v>1009082</v>
      </c>
      <c r="D166" s="1" t="s">
        <v>148</v>
      </c>
      <c r="E166" s="15">
        <v>42416903.240000002</v>
      </c>
      <c r="F166" s="15">
        <v>42063868.769999988</v>
      </c>
      <c r="G166" s="16" t="s">
        <v>148</v>
      </c>
      <c r="H166" s="15">
        <v>1009082</v>
      </c>
      <c r="I166" s="15">
        <v>50308706.229999997</v>
      </c>
      <c r="J166" s="15">
        <v>51106639.309999987</v>
      </c>
      <c r="K166" s="16" t="s">
        <v>148</v>
      </c>
      <c r="L166" s="15">
        <v>1009082</v>
      </c>
      <c r="M166" s="15">
        <v>62481960.090000004</v>
      </c>
      <c r="N166" s="15">
        <v>54965278.199999943</v>
      </c>
      <c r="O166" s="16" t="s">
        <v>148</v>
      </c>
      <c r="P166" s="15">
        <v>1009082</v>
      </c>
      <c r="Q166" s="15">
        <v>100317268.89000002</v>
      </c>
      <c r="R166" s="15">
        <v>88808246.349999994</v>
      </c>
      <c r="S166" s="14">
        <f t="shared" si="8"/>
        <v>0.99167703337505564</v>
      </c>
      <c r="T166" s="14">
        <f t="shared" si="9"/>
        <v>1.0158607354431264</v>
      </c>
      <c r="U166" s="14">
        <f t="shared" si="10"/>
        <v>0.87969836606961571</v>
      </c>
      <c r="V166" s="14">
        <f t="shared" si="11"/>
        <v>0.88527376525152512</v>
      </c>
    </row>
    <row r="167" spans="2:22" x14ac:dyDescent="0.25">
      <c r="B167" s="7" t="s">
        <v>386</v>
      </c>
      <c r="C167" s="24">
        <v>1019023</v>
      </c>
      <c r="D167" s="1" t="s">
        <v>149</v>
      </c>
      <c r="E167" s="15">
        <v>34964806.949999996</v>
      </c>
      <c r="F167" s="15">
        <v>34881748.739999995</v>
      </c>
      <c r="G167" s="16" t="s">
        <v>149</v>
      </c>
      <c r="H167" s="15">
        <v>1019023</v>
      </c>
      <c r="I167" s="15">
        <v>36200477.330000006</v>
      </c>
      <c r="J167" s="15">
        <v>35745427.340000011</v>
      </c>
      <c r="K167" s="16" t="s">
        <v>149</v>
      </c>
      <c r="L167" s="15">
        <v>1019023</v>
      </c>
      <c r="M167" s="15">
        <v>41230601.050000012</v>
      </c>
      <c r="N167" s="15">
        <v>38620771.789999954</v>
      </c>
      <c r="O167" s="16" t="s">
        <v>149</v>
      </c>
      <c r="P167" s="15">
        <v>1019023</v>
      </c>
      <c r="Q167" s="15">
        <v>50854844.999999978</v>
      </c>
      <c r="R167" s="15">
        <v>47709744.740000024</v>
      </c>
      <c r="S167" s="14">
        <f t="shared" si="8"/>
        <v>0.99762451970294663</v>
      </c>
      <c r="T167" s="14">
        <f t="shared" si="9"/>
        <v>0.98742972403784057</v>
      </c>
      <c r="U167" s="14">
        <f t="shared" si="10"/>
        <v>0.93670164408141565</v>
      </c>
      <c r="V167" s="14">
        <f t="shared" si="11"/>
        <v>0.93815534665379563</v>
      </c>
    </row>
    <row r="168" spans="2:22" x14ac:dyDescent="0.25">
      <c r="B168" s="7" t="s">
        <v>387</v>
      </c>
      <c r="C168" s="24">
        <v>1001072</v>
      </c>
      <c r="D168" s="1" t="s">
        <v>150</v>
      </c>
      <c r="E168" s="15">
        <v>74761982.820000008</v>
      </c>
      <c r="F168" s="15">
        <v>74612809.569999993</v>
      </c>
      <c r="G168" s="16" t="s">
        <v>150</v>
      </c>
      <c r="H168" s="15">
        <v>1001072</v>
      </c>
      <c r="I168" s="15">
        <v>85512766.290000007</v>
      </c>
      <c r="J168" s="15">
        <v>86016577.669999972</v>
      </c>
      <c r="K168" s="16" t="s">
        <v>150</v>
      </c>
      <c r="L168" s="15">
        <v>1001072</v>
      </c>
      <c r="M168" s="15">
        <v>83539869.039999992</v>
      </c>
      <c r="N168" s="15">
        <v>73827886.49000001</v>
      </c>
      <c r="O168" s="16" t="s">
        <v>150</v>
      </c>
      <c r="P168" s="15">
        <v>1001072</v>
      </c>
      <c r="Q168" s="15">
        <v>105911234.05000001</v>
      </c>
      <c r="R168" s="15">
        <v>91380638.189999983</v>
      </c>
      <c r="S168" s="14">
        <f t="shared" si="8"/>
        <v>0.99800469109601908</v>
      </c>
      <c r="T168" s="14">
        <f t="shared" si="9"/>
        <v>1.0058916510581752</v>
      </c>
      <c r="U168" s="14">
        <f t="shared" si="10"/>
        <v>0.88374434073687913</v>
      </c>
      <c r="V168" s="14">
        <f t="shared" si="11"/>
        <v>0.86280401705884924</v>
      </c>
    </row>
    <row r="169" spans="2:22" x14ac:dyDescent="0.25">
      <c r="B169" s="7" t="s">
        <v>388</v>
      </c>
      <c r="C169" s="24">
        <v>1004072</v>
      </c>
      <c r="D169" s="1" t="s">
        <v>151</v>
      </c>
      <c r="E169" s="15">
        <v>19747129.789999999</v>
      </c>
      <c r="F169" s="15">
        <v>18600666.690000001</v>
      </c>
      <c r="G169" s="16" t="s">
        <v>151</v>
      </c>
      <c r="H169" s="15">
        <v>1004072</v>
      </c>
      <c r="I169" s="15">
        <v>20247219.439999998</v>
      </c>
      <c r="J169" s="15">
        <v>22290653.920000006</v>
      </c>
      <c r="K169" s="16" t="s">
        <v>151</v>
      </c>
      <c r="L169" s="15">
        <v>1004072</v>
      </c>
      <c r="M169" s="15">
        <v>21116352.009999994</v>
      </c>
      <c r="N169" s="15">
        <v>19855629.569999985</v>
      </c>
      <c r="O169" s="16" t="s">
        <v>151</v>
      </c>
      <c r="P169" s="15">
        <v>1004072</v>
      </c>
      <c r="Q169" s="15">
        <v>27745146.550000001</v>
      </c>
      <c r="R169" s="15">
        <v>25226033.939999998</v>
      </c>
      <c r="S169" s="14">
        <f t="shared" si="8"/>
        <v>0.94194279815892179</v>
      </c>
      <c r="T169" s="14">
        <f t="shared" si="9"/>
        <v>1.1009242027556159</v>
      </c>
      <c r="U169" s="14">
        <f t="shared" si="10"/>
        <v>0.9402963902380973</v>
      </c>
      <c r="V169" s="14">
        <f t="shared" si="11"/>
        <v>0.90920528729375183</v>
      </c>
    </row>
    <row r="170" spans="2:22" x14ac:dyDescent="0.25">
      <c r="B170" s="7" t="s">
        <v>389</v>
      </c>
      <c r="C170" s="24">
        <v>1016000</v>
      </c>
      <c r="D170" s="1" t="s">
        <v>152</v>
      </c>
      <c r="E170" s="15">
        <v>131827258.5</v>
      </c>
      <c r="F170" s="15">
        <v>131293330.12</v>
      </c>
      <c r="G170" s="16" t="s">
        <v>152</v>
      </c>
      <c r="H170" s="15">
        <v>1016000</v>
      </c>
      <c r="I170" s="15">
        <v>159858694.95999998</v>
      </c>
      <c r="J170" s="15">
        <v>157639606.32000005</v>
      </c>
      <c r="K170" s="16" t="s">
        <v>152</v>
      </c>
      <c r="L170" s="15">
        <v>1016000</v>
      </c>
      <c r="M170" s="15">
        <v>188086707.06999999</v>
      </c>
      <c r="N170" s="15">
        <v>182476631.59999987</v>
      </c>
      <c r="O170" s="16" t="s">
        <v>152</v>
      </c>
      <c r="P170" s="15">
        <v>1016000</v>
      </c>
      <c r="Q170" s="15">
        <v>176127169.64999998</v>
      </c>
      <c r="R170" s="15">
        <v>170937406.62999991</v>
      </c>
      <c r="S170" s="14">
        <f t="shared" si="8"/>
        <v>0.99594978772921994</v>
      </c>
      <c r="T170" s="14">
        <f t="shared" si="9"/>
        <v>0.98611843640688301</v>
      </c>
      <c r="U170" s="14">
        <f t="shared" si="10"/>
        <v>0.97017292951004652</v>
      </c>
      <c r="V170" s="14">
        <f t="shared" si="11"/>
        <v>0.97053400091358322</v>
      </c>
    </row>
    <row r="171" spans="2:22" x14ac:dyDescent="0.25">
      <c r="B171" s="7" t="s">
        <v>390</v>
      </c>
      <c r="C171" s="24">
        <v>1016011</v>
      </c>
      <c r="D171" s="2" t="s">
        <v>153</v>
      </c>
      <c r="E171" s="15">
        <v>299858435.79999989</v>
      </c>
      <c r="F171" s="15">
        <v>301583925.07000005</v>
      </c>
      <c r="G171" s="17" t="s">
        <v>153</v>
      </c>
      <c r="H171" s="15">
        <v>1016011</v>
      </c>
      <c r="I171" s="15">
        <v>314158755.63000017</v>
      </c>
      <c r="J171" s="15">
        <v>313400574.80000019</v>
      </c>
      <c r="K171" s="17" t="s">
        <v>153</v>
      </c>
      <c r="L171" s="15">
        <v>1016011</v>
      </c>
      <c r="M171" s="15">
        <v>312691046.72999996</v>
      </c>
      <c r="N171" s="15">
        <v>302593791.12999976</v>
      </c>
      <c r="O171" s="17" t="s">
        <v>153</v>
      </c>
      <c r="P171" s="15">
        <v>1016011</v>
      </c>
      <c r="Q171" s="15">
        <v>355954890.58000022</v>
      </c>
      <c r="R171" s="15">
        <v>342266162.29999995</v>
      </c>
      <c r="S171" s="14">
        <f t="shared" si="8"/>
        <v>1.0057543462647522</v>
      </c>
      <c r="T171" s="14">
        <f t="shared" si="9"/>
        <v>0.9975866315472266</v>
      </c>
      <c r="U171" s="14">
        <f t="shared" si="10"/>
        <v>0.96770852345919933</v>
      </c>
      <c r="V171" s="14">
        <f t="shared" si="11"/>
        <v>0.96154364319114827</v>
      </c>
    </row>
    <row r="172" spans="2:22" x14ac:dyDescent="0.25">
      <c r="B172" s="7" t="s">
        <v>391</v>
      </c>
      <c r="C172" s="24">
        <v>1016092</v>
      </c>
      <c r="D172" s="25" t="s">
        <v>153</v>
      </c>
      <c r="E172" s="26">
        <v>65047009.210000001</v>
      </c>
      <c r="F172" s="26">
        <v>67203096.280000001</v>
      </c>
      <c r="G172" s="27" t="s">
        <v>153</v>
      </c>
      <c r="H172" s="26">
        <v>1016092</v>
      </c>
      <c r="I172" s="26">
        <v>70227401.499999985</v>
      </c>
      <c r="J172" s="26">
        <v>67178983.790000007</v>
      </c>
      <c r="K172" s="27" t="s">
        <v>153</v>
      </c>
      <c r="L172" s="26">
        <v>1016092</v>
      </c>
      <c r="M172" s="26">
        <v>73523981.049999982</v>
      </c>
      <c r="N172" s="26">
        <v>68046133.950000003</v>
      </c>
      <c r="O172" s="27" t="s">
        <v>153</v>
      </c>
      <c r="P172" s="26">
        <v>1016092</v>
      </c>
      <c r="Q172" s="26">
        <v>88763002.189999968</v>
      </c>
      <c r="R172" s="26">
        <v>79264514.690000013</v>
      </c>
      <c r="S172" s="14">
        <f t="shared" si="8"/>
        <v>1.0331465980709307</v>
      </c>
      <c r="T172" s="14">
        <f t="shared" si="9"/>
        <v>0.95659218987335048</v>
      </c>
      <c r="U172" s="14">
        <f t="shared" si="10"/>
        <v>0.92549577672793903</v>
      </c>
      <c r="V172" s="14">
        <f t="shared" si="11"/>
        <v>0.89299046600893306</v>
      </c>
    </row>
    <row r="173" spans="2:22" x14ac:dyDescent="0.25">
      <c r="B173" s="7" t="s">
        <v>392</v>
      </c>
      <c r="C173" s="24">
        <v>1006113</v>
      </c>
      <c r="D173" s="1" t="s">
        <v>154</v>
      </c>
      <c r="E173" s="15">
        <v>66223385.289999984</v>
      </c>
      <c r="F173" s="15">
        <v>66242941.399999954</v>
      </c>
      <c r="G173" s="16" t="s">
        <v>154</v>
      </c>
      <c r="H173" s="15">
        <v>1006113</v>
      </c>
      <c r="I173" s="15">
        <v>75480276.399999991</v>
      </c>
      <c r="J173" s="15">
        <v>71821417.240000039</v>
      </c>
      <c r="K173" s="16" t="s">
        <v>154</v>
      </c>
      <c r="L173" s="15">
        <v>1006113</v>
      </c>
      <c r="M173" s="15">
        <v>85327568.929999992</v>
      </c>
      <c r="N173" s="15">
        <v>72141068.360000029</v>
      </c>
      <c r="O173" s="16" t="s">
        <v>154</v>
      </c>
      <c r="P173" s="15">
        <v>1006113</v>
      </c>
      <c r="Q173" s="15">
        <v>91292400.359999999</v>
      </c>
      <c r="R173" s="15">
        <v>80972565.589999974</v>
      </c>
      <c r="S173" s="14">
        <f t="shared" si="8"/>
        <v>1.0002953051994297</v>
      </c>
      <c r="T173" s="14">
        <f t="shared" si="9"/>
        <v>0.9515256258388588</v>
      </c>
      <c r="U173" s="14">
        <f t="shared" si="10"/>
        <v>0.84546025703817074</v>
      </c>
      <c r="V173" s="14">
        <f t="shared" si="11"/>
        <v>0.88695844638430943</v>
      </c>
    </row>
    <row r="174" spans="2:22" x14ac:dyDescent="0.25">
      <c r="B174" s="7" t="s">
        <v>393</v>
      </c>
      <c r="C174" s="24">
        <v>1016102</v>
      </c>
      <c r="D174" s="1" t="s">
        <v>155</v>
      </c>
      <c r="E174" s="15">
        <v>45566622.950000003</v>
      </c>
      <c r="F174" s="15">
        <v>47582631.920000009</v>
      </c>
      <c r="G174" s="16" t="s">
        <v>155</v>
      </c>
      <c r="H174" s="15">
        <v>1016102</v>
      </c>
      <c r="I174" s="15">
        <v>54220799.029999994</v>
      </c>
      <c r="J174" s="15">
        <v>54628191.609999999</v>
      </c>
      <c r="K174" s="16" t="s">
        <v>155</v>
      </c>
      <c r="L174" s="15">
        <v>1016102</v>
      </c>
      <c r="M174" s="15">
        <v>67632972.919999987</v>
      </c>
      <c r="N174" s="15">
        <v>64172297.51000002</v>
      </c>
      <c r="O174" s="16" t="s">
        <v>155</v>
      </c>
      <c r="P174" s="15">
        <v>1016102</v>
      </c>
      <c r="Q174" s="15">
        <v>78973440.029999986</v>
      </c>
      <c r="R174" s="15">
        <v>74431076.419999972</v>
      </c>
      <c r="S174" s="14">
        <f t="shared" si="8"/>
        <v>1.044243106894539</v>
      </c>
      <c r="T174" s="14">
        <f t="shared" si="9"/>
        <v>1.0075135849579531</v>
      </c>
      <c r="U174" s="14">
        <f t="shared" si="10"/>
        <v>0.94883153496603734</v>
      </c>
      <c r="V174" s="14">
        <f t="shared" si="11"/>
        <v>0.94248238891107583</v>
      </c>
    </row>
    <row r="175" spans="2:22" x14ac:dyDescent="0.25">
      <c r="B175" s="7" t="s">
        <v>394</v>
      </c>
      <c r="C175" s="24">
        <v>1011043</v>
      </c>
      <c r="D175" s="1" t="s">
        <v>156</v>
      </c>
      <c r="E175" s="15">
        <v>70740195.099999994</v>
      </c>
      <c r="F175" s="15">
        <v>64209970.220000014</v>
      </c>
      <c r="G175" s="16" t="s">
        <v>156</v>
      </c>
      <c r="H175" s="15">
        <v>1011043</v>
      </c>
      <c r="I175" s="15">
        <v>57822273.819999993</v>
      </c>
      <c r="J175" s="15">
        <v>55903858.309999995</v>
      </c>
      <c r="K175" s="16" t="s">
        <v>156</v>
      </c>
      <c r="L175" s="15">
        <v>1011043</v>
      </c>
      <c r="M175" s="15">
        <v>89787939.649999991</v>
      </c>
      <c r="N175" s="15">
        <v>73287449.570000008</v>
      </c>
      <c r="O175" s="16" t="s">
        <v>156</v>
      </c>
      <c r="P175" s="15">
        <v>1011043</v>
      </c>
      <c r="Q175" s="15">
        <v>108075757.80999996</v>
      </c>
      <c r="R175" s="15">
        <v>78431129.620000035</v>
      </c>
      <c r="S175" s="14">
        <f t="shared" si="8"/>
        <v>0.90768720851322648</v>
      </c>
      <c r="T175" s="14">
        <f t="shared" si="9"/>
        <v>0.96682220564393573</v>
      </c>
      <c r="U175" s="14">
        <f t="shared" si="10"/>
        <v>0.81622821345138208</v>
      </c>
      <c r="V175" s="14">
        <f t="shared" si="11"/>
        <v>0.72570510916873732</v>
      </c>
    </row>
    <row r="176" spans="2:22" x14ac:dyDescent="0.25">
      <c r="B176" s="7" t="s">
        <v>395</v>
      </c>
      <c r="C176" s="24">
        <v>1014093</v>
      </c>
      <c r="D176" s="1" t="s">
        <v>157</v>
      </c>
      <c r="E176" s="15">
        <v>70007989.949999988</v>
      </c>
      <c r="F176" s="15">
        <v>70720273.799999997</v>
      </c>
      <c r="G176" s="16" t="s">
        <v>157</v>
      </c>
      <c r="H176" s="15">
        <v>1014093</v>
      </c>
      <c r="I176" s="15">
        <v>67109474.200000003</v>
      </c>
      <c r="J176" s="15">
        <v>66038917.669999994</v>
      </c>
      <c r="K176" s="16" t="s">
        <v>157</v>
      </c>
      <c r="L176" s="15">
        <v>1014093</v>
      </c>
      <c r="M176" s="15">
        <v>73805405.820000008</v>
      </c>
      <c r="N176" s="15">
        <v>66543814.769999988</v>
      </c>
      <c r="O176" s="16" t="s">
        <v>157</v>
      </c>
      <c r="P176" s="15">
        <v>1014093</v>
      </c>
      <c r="Q176" s="15">
        <v>107278512.52</v>
      </c>
      <c r="R176" s="15">
        <v>101103872.21000001</v>
      </c>
      <c r="S176" s="14">
        <f t="shared" si="8"/>
        <v>1.0101743222524846</v>
      </c>
      <c r="T176" s="14">
        <f t="shared" si="9"/>
        <v>0.98404760962946114</v>
      </c>
      <c r="U176" s="14">
        <f t="shared" si="10"/>
        <v>0.90161166422267336</v>
      </c>
      <c r="V176" s="14">
        <f t="shared" si="11"/>
        <v>0.94244289779046997</v>
      </c>
    </row>
    <row r="177" spans="2:22" x14ac:dyDescent="0.25">
      <c r="B177" s="7" t="s">
        <v>396</v>
      </c>
      <c r="C177" s="24">
        <v>1011052</v>
      </c>
      <c r="D177" s="1" t="s">
        <v>158</v>
      </c>
      <c r="E177" s="15">
        <v>36649409.060000002</v>
      </c>
      <c r="F177" s="15">
        <v>36198085.57</v>
      </c>
      <c r="G177" s="16" t="s">
        <v>158</v>
      </c>
      <c r="H177" s="15">
        <v>1011052</v>
      </c>
      <c r="I177" s="15">
        <v>40920761.859999999</v>
      </c>
      <c r="J177" s="15">
        <v>38853676.750000007</v>
      </c>
      <c r="K177" s="16" t="s">
        <v>158</v>
      </c>
      <c r="L177" s="15">
        <v>1011052</v>
      </c>
      <c r="M177" s="15">
        <v>45648237.979999982</v>
      </c>
      <c r="N177" s="15">
        <v>37730950.340000004</v>
      </c>
      <c r="O177" s="16" t="s">
        <v>158</v>
      </c>
      <c r="P177" s="15">
        <v>1011052</v>
      </c>
      <c r="Q177" s="15">
        <v>65851324.480000012</v>
      </c>
      <c r="R177" s="15">
        <v>54939094.189999975</v>
      </c>
      <c r="S177" s="14">
        <f t="shared" si="8"/>
        <v>0.98768538152249263</v>
      </c>
      <c r="T177" s="14">
        <f t="shared" si="9"/>
        <v>0.94948566409706647</v>
      </c>
      <c r="U177" s="14">
        <f t="shared" si="10"/>
        <v>0.82655874595928969</v>
      </c>
      <c r="V177" s="14">
        <f t="shared" si="11"/>
        <v>0.83428988898599543</v>
      </c>
    </row>
    <row r="178" spans="2:22" x14ac:dyDescent="0.25">
      <c r="B178" s="7" t="s">
        <v>397</v>
      </c>
      <c r="C178" s="24">
        <v>1003042</v>
      </c>
      <c r="D178" s="1" t="s">
        <v>159</v>
      </c>
      <c r="E178" s="15">
        <v>38625157.320000008</v>
      </c>
      <c r="F178" s="15">
        <v>36778913.469999991</v>
      </c>
      <c r="G178" s="16" t="s">
        <v>159</v>
      </c>
      <c r="H178" s="15">
        <v>1003042</v>
      </c>
      <c r="I178" s="15">
        <v>41680994.780000001</v>
      </c>
      <c r="J178" s="15">
        <v>40111234.970000014</v>
      </c>
      <c r="K178" s="16" t="s">
        <v>159</v>
      </c>
      <c r="L178" s="15">
        <v>1003042</v>
      </c>
      <c r="M178" s="15">
        <v>43163671.190000013</v>
      </c>
      <c r="N178" s="15">
        <v>39899410.840000033</v>
      </c>
      <c r="O178" s="16" t="s">
        <v>159</v>
      </c>
      <c r="P178" s="15">
        <v>1003042</v>
      </c>
      <c r="Q178" s="15">
        <v>62560899.709999993</v>
      </c>
      <c r="R178" s="15">
        <v>52162370.729999997</v>
      </c>
      <c r="S178" s="14">
        <f t="shared" si="8"/>
        <v>0.95220100115827788</v>
      </c>
      <c r="T178" s="14">
        <f t="shared" si="9"/>
        <v>0.96233871532372317</v>
      </c>
      <c r="U178" s="14">
        <f t="shared" si="10"/>
        <v>0.92437482123262416</v>
      </c>
      <c r="V178" s="14">
        <f t="shared" si="11"/>
        <v>0.83378549496247334</v>
      </c>
    </row>
    <row r="179" spans="2:22" x14ac:dyDescent="0.25">
      <c r="B179" s="7" t="s">
        <v>398</v>
      </c>
      <c r="C179" s="24">
        <v>1012132</v>
      </c>
      <c r="D179" s="1" t="s">
        <v>160</v>
      </c>
      <c r="E179" s="15">
        <v>21936886.619999997</v>
      </c>
      <c r="F179" s="15">
        <v>21806309.129999995</v>
      </c>
      <c r="G179" s="16" t="s">
        <v>160</v>
      </c>
      <c r="H179" s="15">
        <v>1012132</v>
      </c>
      <c r="I179" s="15">
        <v>23622444.140000001</v>
      </c>
      <c r="J179" s="15">
        <v>24317534</v>
      </c>
      <c r="K179" s="16" t="s">
        <v>160</v>
      </c>
      <c r="L179" s="15">
        <v>1012132</v>
      </c>
      <c r="M179" s="15">
        <v>25763533.600000001</v>
      </c>
      <c r="N179" s="15">
        <v>24350066.370000012</v>
      </c>
      <c r="O179" s="16" t="s">
        <v>160</v>
      </c>
      <c r="P179" s="15">
        <v>1012132</v>
      </c>
      <c r="Q179" s="15">
        <v>37607054.800000004</v>
      </c>
      <c r="R179" s="15">
        <v>34533133.529999979</v>
      </c>
      <c r="S179" s="14">
        <f t="shared" si="8"/>
        <v>0.99404758331198406</v>
      </c>
      <c r="T179" s="14">
        <f t="shared" si="9"/>
        <v>1.0294249763437053</v>
      </c>
      <c r="U179" s="14">
        <f t="shared" si="10"/>
        <v>0.94513690350301993</v>
      </c>
      <c r="V179" s="14">
        <f t="shared" si="11"/>
        <v>0.91826211102284927</v>
      </c>
    </row>
    <row r="180" spans="2:22" x14ac:dyDescent="0.25">
      <c r="B180" s="7" t="s">
        <v>399</v>
      </c>
      <c r="C180" s="24">
        <v>1017093</v>
      </c>
      <c r="D180" s="1" t="s">
        <v>161</v>
      </c>
      <c r="E180" s="15">
        <v>145895024.40000001</v>
      </c>
      <c r="F180" s="15">
        <v>145504475.52000001</v>
      </c>
      <c r="G180" s="16" t="s">
        <v>161</v>
      </c>
      <c r="H180" s="15">
        <v>1017093</v>
      </c>
      <c r="I180" s="15">
        <v>155805708.78999999</v>
      </c>
      <c r="J180" s="15">
        <v>156240511.03999996</v>
      </c>
      <c r="K180" s="16" t="s">
        <v>161</v>
      </c>
      <c r="L180" s="15">
        <v>1017093</v>
      </c>
      <c r="M180" s="15">
        <v>189168354.42999998</v>
      </c>
      <c r="N180" s="15">
        <v>160834752.87000006</v>
      </c>
      <c r="O180" s="16" t="s">
        <v>161</v>
      </c>
      <c r="P180" s="15">
        <v>1017093</v>
      </c>
      <c r="Q180" s="15">
        <v>185170822.21999991</v>
      </c>
      <c r="R180" s="15">
        <v>168513010.41000003</v>
      </c>
      <c r="S180" s="14">
        <f t="shared" si="8"/>
        <v>0.99732308293852967</v>
      </c>
      <c r="T180" s="14">
        <f t="shared" si="9"/>
        <v>1.0027906695677371</v>
      </c>
      <c r="U180" s="14">
        <f t="shared" si="10"/>
        <v>0.85022018272890088</v>
      </c>
      <c r="V180" s="14">
        <f t="shared" si="11"/>
        <v>0.9100408389923933</v>
      </c>
    </row>
    <row r="181" spans="2:22" x14ac:dyDescent="0.25">
      <c r="B181" s="7" t="s">
        <v>400</v>
      </c>
      <c r="C181" s="24">
        <v>1017000</v>
      </c>
      <c r="D181" s="1" t="s">
        <v>162</v>
      </c>
      <c r="E181" s="15">
        <v>102093500.63</v>
      </c>
      <c r="F181" s="15">
        <v>100592211.11</v>
      </c>
      <c r="G181" s="16" t="s">
        <v>162</v>
      </c>
      <c r="H181" s="15">
        <v>1017000</v>
      </c>
      <c r="I181" s="15">
        <v>103922499.83</v>
      </c>
      <c r="J181" s="15">
        <v>103283944.70000002</v>
      </c>
      <c r="K181" s="16" t="s">
        <v>162</v>
      </c>
      <c r="L181" s="15">
        <v>1017000</v>
      </c>
      <c r="M181" s="15">
        <v>117495984.16000001</v>
      </c>
      <c r="N181" s="15">
        <v>107820373.11999996</v>
      </c>
      <c r="O181" s="16" t="s">
        <v>162</v>
      </c>
      <c r="P181" s="15">
        <v>1017000</v>
      </c>
      <c r="Q181" s="15">
        <v>140331773.58000004</v>
      </c>
      <c r="R181" s="15">
        <v>134178248.98999999</v>
      </c>
      <c r="S181" s="14">
        <f t="shared" si="8"/>
        <v>0.98529495500951758</v>
      </c>
      <c r="T181" s="14">
        <f t="shared" si="9"/>
        <v>0.99385546795886792</v>
      </c>
      <c r="U181" s="14">
        <f t="shared" si="10"/>
        <v>0.9176515596752286</v>
      </c>
      <c r="V181" s="14">
        <f t="shared" si="11"/>
        <v>0.95615016875353565</v>
      </c>
    </row>
    <row r="182" spans="2:22" x14ac:dyDescent="0.25">
      <c r="B182" s="7" t="s">
        <v>401</v>
      </c>
      <c r="C182" s="24">
        <v>1018000</v>
      </c>
      <c r="D182" s="1" t="s">
        <v>163</v>
      </c>
      <c r="E182" s="15">
        <v>46723516</v>
      </c>
      <c r="F182" s="15">
        <v>46685920.590000018</v>
      </c>
      <c r="G182" s="16" t="s">
        <v>163</v>
      </c>
      <c r="H182" s="15">
        <v>1018000</v>
      </c>
      <c r="I182" s="15">
        <v>60779750</v>
      </c>
      <c r="J182" s="15">
        <v>60362482.63000001</v>
      </c>
      <c r="K182" s="16" t="s">
        <v>163</v>
      </c>
      <c r="L182" s="15">
        <v>1018000</v>
      </c>
      <c r="M182" s="15">
        <v>59609021</v>
      </c>
      <c r="N182" s="15">
        <v>57036791.549999967</v>
      </c>
      <c r="O182" s="16" t="s">
        <v>163</v>
      </c>
      <c r="P182" s="15">
        <v>1018000</v>
      </c>
      <c r="Q182" s="15">
        <v>63648863.789999999</v>
      </c>
      <c r="R182" s="15">
        <v>60088424.219999991</v>
      </c>
      <c r="S182" s="14">
        <f t="shared" si="8"/>
        <v>0.99919536427866473</v>
      </c>
      <c r="T182" s="14">
        <f t="shared" si="9"/>
        <v>0.99313476330521289</v>
      </c>
      <c r="U182" s="14">
        <f t="shared" si="10"/>
        <v>0.9568483191495456</v>
      </c>
      <c r="V182" s="14">
        <f t="shared" si="11"/>
        <v>0.94406122343759113</v>
      </c>
    </row>
    <row r="183" spans="2:22" x14ac:dyDescent="0.25">
      <c r="B183" s="7" t="s">
        <v>402</v>
      </c>
      <c r="C183" s="24">
        <v>1018073</v>
      </c>
      <c r="D183" s="1" t="s">
        <v>164</v>
      </c>
      <c r="E183" s="15">
        <v>72397920.400000006</v>
      </c>
      <c r="F183" s="15">
        <v>72603129.939999998</v>
      </c>
      <c r="G183" s="16" t="s">
        <v>164</v>
      </c>
      <c r="H183" s="15">
        <v>1018073</v>
      </c>
      <c r="I183" s="15">
        <v>77170591.670000002</v>
      </c>
      <c r="J183" s="15">
        <v>73721663.060000047</v>
      </c>
      <c r="K183" s="16" t="s">
        <v>164</v>
      </c>
      <c r="L183" s="15">
        <v>1018073</v>
      </c>
      <c r="M183" s="15">
        <v>88503022.88000001</v>
      </c>
      <c r="N183" s="15">
        <v>83795674.190000027</v>
      </c>
      <c r="O183" s="16" t="s">
        <v>164</v>
      </c>
      <c r="P183" s="15">
        <v>1018073</v>
      </c>
      <c r="Q183" s="15">
        <v>102405168.83000003</v>
      </c>
      <c r="R183" s="15">
        <v>92788494.060000047</v>
      </c>
      <c r="S183" s="14">
        <f t="shared" si="8"/>
        <v>1.0028344673281526</v>
      </c>
      <c r="T183" s="14">
        <f t="shared" si="9"/>
        <v>0.95530773400379765</v>
      </c>
      <c r="U183" s="14">
        <f t="shared" si="10"/>
        <v>0.94681143607509755</v>
      </c>
      <c r="V183" s="14">
        <f t="shared" si="11"/>
        <v>0.90609190063477796</v>
      </c>
    </row>
    <row r="184" spans="2:22" x14ac:dyDescent="0.25">
      <c r="B184" s="7" t="s">
        <v>403</v>
      </c>
      <c r="C184" s="24">
        <v>1017102</v>
      </c>
      <c r="D184" s="1" t="s">
        <v>165</v>
      </c>
      <c r="E184" s="15">
        <v>40721187.799999997</v>
      </c>
      <c r="F184" s="15">
        <v>39180341.030000009</v>
      </c>
      <c r="G184" s="16" t="s">
        <v>165</v>
      </c>
      <c r="H184" s="15">
        <v>1017102</v>
      </c>
      <c r="I184" s="15">
        <v>36798992.149999999</v>
      </c>
      <c r="J184" s="15">
        <v>34562270.880000003</v>
      </c>
      <c r="K184" s="16" t="s">
        <v>165</v>
      </c>
      <c r="L184" s="15">
        <v>1017102</v>
      </c>
      <c r="M184" s="15">
        <v>46995584.260000005</v>
      </c>
      <c r="N184" s="15">
        <v>39413004.199999996</v>
      </c>
      <c r="O184" s="16" t="s">
        <v>165</v>
      </c>
      <c r="P184" s="15">
        <v>1017102</v>
      </c>
      <c r="Q184" s="15">
        <v>52752502.089999996</v>
      </c>
      <c r="R184" s="15">
        <v>45330773.560000002</v>
      </c>
      <c r="S184" s="14">
        <f t="shared" si="8"/>
        <v>0.96216105538060981</v>
      </c>
      <c r="T184" s="14">
        <f t="shared" si="9"/>
        <v>0.93921786605234525</v>
      </c>
      <c r="U184" s="14">
        <f t="shared" si="10"/>
        <v>0.83865335053502299</v>
      </c>
      <c r="V184" s="14">
        <f t="shared" si="11"/>
        <v>0.85931039787766028</v>
      </c>
    </row>
    <row r="185" spans="2:22" x14ac:dyDescent="0.25">
      <c r="B185" s="7" t="s">
        <v>404</v>
      </c>
      <c r="C185" s="24">
        <v>1004082</v>
      </c>
      <c r="D185" s="1" t="s">
        <v>166</v>
      </c>
      <c r="E185" s="15">
        <v>15411515.01</v>
      </c>
      <c r="F185" s="15">
        <v>14493370.380000005</v>
      </c>
      <c r="G185" s="16" t="s">
        <v>166</v>
      </c>
      <c r="H185" s="15">
        <v>1004082</v>
      </c>
      <c r="I185" s="15">
        <v>16808828.399999999</v>
      </c>
      <c r="J185" s="15">
        <v>15518299.329999998</v>
      </c>
      <c r="K185" s="16" t="s">
        <v>166</v>
      </c>
      <c r="L185" s="15">
        <v>1004082</v>
      </c>
      <c r="M185" s="15">
        <v>20733222.150000006</v>
      </c>
      <c r="N185" s="15">
        <v>17427715.210000001</v>
      </c>
      <c r="O185" s="16" t="s">
        <v>166</v>
      </c>
      <c r="P185" s="15">
        <v>1004082</v>
      </c>
      <c r="Q185" s="15">
        <v>29566747.970000003</v>
      </c>
      <c r="R185" s="15">
        <v>23985572.030000005</v>
      </c>
      <c r="S185" s="14">
        <f t="shared" si="8"/>
        <v>0.94042476489791937</v>
      </c>
      <c r="T185" s="14">
        <f t="shared" si="9"/>
        <v>0.92322313969247249</v>
      </c>
      <c r="U185" s="14">
        <f t="shared" si="10"/>
        <v>0.84056954987095411</v>
      </c>
      <c r="V185" s="14">
        <f t="shared" si="11"/>
        <v>0.81123470374006112</v>
      </c>
    </row>
    <row r="186" spans="2:22" x14ac:dyDescent="0.25">
      <c r="B186" s="7" t="s">
        <v>405</v>
      </c>
      <c r="C186" s="24">
        <v>1003052</v>
      </c>
      <c r="D186" s="1" t="s">
        <v>167</v>
      </c>
      <c r="E186" s="15">
        <v>18598875.510000002</v>
      </c>
      <c r="F186" s="15">
        <v>17893733.589999996</v>
      </c>
      <c r="G186" s="16" t="s">
        <v>167</v>
      </c>
      <c r="H186" s="15">
        <v>1003052</v>
      </c>
      <c r="I186" s="15">
        <v>22424563.329999998</v>
      </c>
      <c r="J186" s="15">
        <v>19248279.109999996</v>
      </c>
      <c r="K186" s="16" t="s">
        <v>167</v>
      </c>
      <c r="L186" s="15">
        <v>1003052</v>
      </c>
      <c r="M186" s="15">
        <v>29573982.990000002</v>
      </c>
      <c r="N186" s="15">
        <v>24557774.300000008</v>
      </c>
      <c r="O186" s="16" t="s">
        <v>167</v>
      </c>
      <c r="P186" s="15">
        <v>1003052</v>
      </c>
      <c r="Q186" s="15">
        <v>31196603.579999991</v>
      </c>
      <c r="R186" s="15">
        <v>27730917.07</v>
      </c>
      <c r="S186" s="14">
        <f t="shared" si="8"/>
        <v>0.96208685199162314</v>
      </c>
      <c r="T186" s="14">
        <f t="shared" si="9"/>
        <v>0.85835691989815877</v>
      </c>
      <c r="U186" s="14">
        <f t="shared" si="10"/>
        <v>0.83038440606068686</v>
      </c>
      <c r="V186" s="14">
        <f t="shared" si="11"/>
        <v>0.8889082107572176</v>
      </c>
    </row>
    <row r="187" spans="2:22" x14ac:dyDescent="0.25">
      <c r="B187" s="7" t="s">
        <v>406</v>
      </c>
      <c r="C187" s="24">
        <v>1010102</v>
      </c>
      <c r="D187" s="1" t="s">
        <v>168</v>
      </c>
      <c r="E187" s="15">
        <v>62117599.480000004</v>
      </c>
      <c r="F187" s="15">
        <v>63286845.12999998</v>
      </c>
      <c r="G187" s="16" t="s">
        <v>168</v>
      </c>
      <c r="H187" s="15">
        <v>1010102</v>
      </c>
      <c r="I187" s="15">
        <v>70927445.659999996</v>
      </c>
      <c r="J187" s="15">
        <v>72304504.60999997</v>
      </c>
      <c r="K187" s="16" t="s">
        <v>168</v>
      </c>
      <c r="L187" s="15">
        <v>1010102</v>
      </c>
      <c r="M187" s="15">
        <v>78886201.650000006</v>
      </c>
      <c r="N187" s="15">
        <v>68980973.410000026</v>
      </c>
      <c r="O187" s="16" t="s">
        <v>168</v>
      </c>
      <c r="P187" s="15">
        <v>1010102</v>
      </c>
      <c r="Q187" s="15">
        <v>93719483.940000027</v>
      </c>
      <c r="R187" s="15">
        <v>84066185.110000044</v>
      </c>
      <c r="S187" s="14">
        <f t="shared" si="8"/>
        <v>1.0188230977981763</v>
      </c>
      <c r="T187" s="14">
        <f t="shared" si="9"/>
        <v>1.0194150365515922</v>
      </c>
      <c r="U187" s="14">
        <f t="shared" si="10"/>
        <v>0.87443649164467052</v>
      </c>
      <c r="V187" s="14">
        <f t="shared" si="11"/>
        <v>0.89699795150195127</v>
      </c>
    </row>
    <row r="188" spans="2:22" x14ac:dyDescent="0.25">
      <c r="B188" s="7" t="s">
        <v>407</v>
      </c>
      <c r="C188" s="24">
        <v>1010113</v>
      </c>
      <c r="D188" s="1" t="s">
        <v>169</v>
      </c>
      <c r="E188" s="15">
        <v>47930624.089999996</v>
      </c>
      <c r="F188" s="15">
        <v>47762026.580000013</v>
      </c>
      <c r="G188" s="16" t="s">
        <v>169</v>
      </c>
      <c r="H188" s="15">
        <v>1010113</v>
      </c>
      <c r="I188" s="15">
        <v>52509433.220000006</v>
      </c>
      <c r="J188" s="15">
        <v>54827435.790000007</v>
      </c>
      <c r="K188" s="16" t="s">
        <v>169</v>
      </c>
      <c r="L188" s="15">
        <v>1010113</v>
      </c>
      <c r="M188" s="15">
        <v>60961154.649999999</v>
      </c>
      <c r="N188" s="15">
        <v>57787121.849999979</v>
      </c>
      <c r="O188" s="16" t="s">
        <v>169</v>
      </c>
      <c r="P188" s="15">
        <v>1010113</v>
      </c>
      <c r="Q188" s="15">
        <v>68174592.050000012</v>
      </c>
      <c r="R188" s="15">
        <v>64919693.290000014</v>
      </c>
      <c r="S188" s="14">
        <f t="shared" si="8"/>
        <v>0.99648246787516459</v>
      </c>
      <c r="T188" s="14">
        <f t="shared" si="9"/>
        <v>1.0441444980045436</v>
      </c>
      <c r="U188" s="14">
        <f t="shared" si="10"/>
        <v>0.94793351900528644</v>
      </c>
      <c r="V188" s="14">
        <f t="shared" si="11"/>
        <v>0.95225642483327488</v>
      </c>
    </row>
    <row r="189" spans="2:22" x14ac:dyDescent="0.25">
      <c r="B189" s="7" t="s">
        <v>408</v>
      </c>
      <c r="C189" s="24">
        <v>1014102</v>
      </c>
      <c r="D189" s="1" t="s">
        <v>170</v>
      </c>
      <c r="E189" s="15">
        <v>27571223.010000002</v>
      </c>
      <c r="F189" s="15">
        <v>27854338.720000006</v>
      </c>
      <c r="G189" s="16" t="s">
        <v>170</v>
      </c>
      <c r="H189" s="15">
        <v>1014102</v>
      </c>
      <c r="I189" s="15">
        <v>34646164.129999995</v>
      </c>
      <c r="J189" s="15">
        <v>34262537.259999998</v>
      </c>
      <c r="K189" s="16" t="s">
        <v>170</v>
      </c>
      <c r="L189" s="15">
        <v>1014102</v>
      </c>
      <c r="M189" s="15">
        <v>33318433.170000002</v>
      </c>
      <c r="N189" s="15">
        <v>29569677.049999997</v>
      </c>
      <c r="O189" s="16" t="s">
        <v>170</v>
      </c>
      <c r="P189" s="15">
        <v>1014102</v>
      </c>
      <c r="Q189" s="15">
        <v>54732757.510000005</v>
      </c>
      <c r="R189" s="15">
        <v>45627109.530000001</v>
      </c>
      <c r="S189" s="14">
        <f t="shared" si="8"/>
        <v>1.0102685219983647</v>
      </c>
      <c r="T189" s="14">
        <f t="shared" si="9"/>
        <v>0.98892729167475668</v>
      </c>
      <c r="U189" s="14">
        <f t="shared" si="10"/>
        <v>0.88748702254776513</v>
      </c>
      <c r="V189" s="14">
        <f t="shared" si="11"/>
        <v>0.83363440114749654</v>
      </c>
    </row>
    <row r="190" spans="2:22" x14ac:dyDescent="0.25">
      <c r="B190" s="7" t="s">
        <v>409</v>
      </c>
      <c r="C190" s="24">
        <v>1011062</v>
      </c>
      <c r="D190" s="1" t="s">
        <v>171</v>
      </c>
      <c r="E190" s="15">
        <v>26747778.399999999</v>
      </c>
      <c r="F190" s="15">
        <v>26706305.529999997</v>
      </c>
      <c r="G190" s="16" t="s">
        <v>171</v>
      </c>
      <c r="H190" s="15">
        <v>1011062</v>
      </c>
      <c r="I190" s="15">
        <v>27849752.32</v>
      </c>
      <c r="J190" s="15">
        <v>28096042.460000001</v>
      </c>
      <c r="K190" s="16" t="s">
        <v>171</v>
      </c>
      <c r="L190" s="15">
        <v>1011062</v>
      </c>
      <c r="M190" s="15">
        <v>27371257.54000001</v>
      </c>
      <c r="N190" s="15">
        <v>25795117.810000006</v>
      </c>
      <c r="O190" s="16" t="s">
        <v>171</v>
      </c>
      <c r="P190" s="15">
        <v>1011062</v>
      </c>
      <c r="Q190" s="15">
        <v>33938098.509999998</v>
      </c>
      <c r="R190" s="15">
        <v>32239247.530000001</v>
      </c>
      <c r="S190" s="14">
        <f t="shared" si="8"/>
        <v>0.99844948356533414</v>
      </c>
      <c r="T190" s="14">
        <f t="shared" si="9"/>
        <v>1.0088435307133101</v>
      </c>
      <c r="U190" s="14">
        <f t="shared" si="10"/>
        <v>0.94241624712724092</v>
      </c>
      <c r="V190" s="14">
        <f t="shared" si="11"/>
        <v>0.94994265870554229</v>
      </c>
    </row>
    <row r="191" spans="2:22" x14ac:dyDescent="0.25">
      <c r="B191" s="7" t="s">
        <v>410</v>
      </c>
      <c r="C191" s="24">
        <v>1019032</v>
      </c>
      <c r="D191" s="1" t="s">
        <v>172</v>
      </c>
      <c r="E191" s="15">
        <v>28441298.049999997</v>
      </c>
      <c r="F191" s="15">
        <v>26568932.320000011</v>
      </c>
      <c r="G191" s="16" t="s">
        <v>172</v>
      </c>
      <c r="H191" s="15">
        <v>1019032</v>
      </c>
      <c r="I191" s="15">
        <v>29489422.889999993</v>
      </c>
      <c r="J191" s="15">
        <v>28339823.499999996</v>
      </c>
      <c r="K191" s="16" t="s">
        <v>172</v>
      </c>
      <c r="L191" s="15">
        <v>1019032</v>
      </c>
      <c r="M191" s="15">
        <v>31731022.91</v>
      </c>
      <c r="N191" s="15">
        <v>27572635.870000001</v>
      </c>
      <c r="O191" s="16" t="s">
        <v>172</v>
      </c>
      <c r="P191" s="15">
        <v>1019032</v>
      </c>
      <c r="Q191" s="15">
        <v>39884706.490000002</v>
      </c>
      <c r="R191" s="15">
        <v>33808638.230000012</v>
      </c>
      <c r="S191" s="14">
        <f t="shared" si="8"/>
        <v>0.93416736019894897</v>
      </c>
      <c r="T191" s="14">
        <f t="shared" si="9"/>
        <v>0.96101655178915579</v>
      </c>
      <c r="U191" s="14">
        <f t="shared" si="10"/>
        <v>0.86894885009554834</v>
      </c>
      <c r="V191" s="14">
        <f t="shared" si="11"/>
        <v>0.84765919584933147</v>
      </c>
    </row>
    <row r="192" spans="2:22" x14ac:dyDescent="0.25">
      <c r="B192" s="7" t="s">
        <v>411</v>
      </c>
      <c r="C192" s="24">
        <v>1005102</v>
      </c>
      <c r="D192" s="1" t="s">
        <v>173</v>
      </c>
      <c r="E192" s="15">
        <v>26451844.239999998</v>
      </c>
      <c r="F192" s="15">
        <v>25880617.570000004</v>
      </c>
      <c r="G192" s="16" t="s">
        <v>173</v>
      </c>
      <c r="H192" s="15">
        <v>1005102</v>
      </c>
      <c r="I192" s="15">
        <v>32478325.220000003</v>
      </c>
      <c r="J192" s="15">
        <v>30030092.149999995</v>
      </c>
      <c r="K192" s="16" t="s">
        <v>173</v>
      </c>
      <c r="L192" s="15">
        <v>1005102</v>
      </c>
      <c r="M192" s="15">
        <v>35944319.899999999</v>
      </c>
      <c r="N192" s="15">
        <v>31805177.550000004</v>
      </c>
      <c r="O192" s="16" t="s">
        <v>173</v>
      </c>
      <c r="P192" s="15">
        <v>1005102</v>
      </c>
      <c r="Q192" s="15">
        <v>46516191.590000011</v>
      </c>
      <c r="R192" s="15">
        <v>43185077.979999997</v>
      </c>
      <c r="S192" s="14">
        <f t="shared" si="8"/>
        <v>0.97840503426463565</v>
      </c>
      <c r="T192" s="14">
        <f t="shared" si="9"/>
        <v>0.92461947919369936</v>
      </c>
      <c r="U192" s="14">
        <f t="shared" si="10"/>
        <v>0.88484571800174761</v>
      </c>
      <c r="V192" s="14">
        <f t="shared" si="11"/>
        <v>0.92838808388784488</v>
      </c>
    </row>
    <row r="193" spans="2:22" x14ac:dyDescent="0.25">
      <c r="B193" s="7" t="s">
        <v>412</v>
      </c>
      <c r="C193" s="24">
        <v>1019011</v>
      </c>
      <c r="D193" s="2" t="s">
        <v>174</v>
      </c>
      <c r="E193" s="15">
        <v>174690514.81</v>
      </c>
      <c r="F193" s="15">
        <v>174932185.36000004</v>
      </c>
      <c r="G193" s="17" t="s">
        <v>174</v>
      </c>
      <c r="H193" s="15">
        <v>1019011</v>
      </c>
      <c r="I193" s="15">
        <v>189806890.49000001</v>
      </c>
      <c r="J193" s="15">
        <v>187615526.41000009</v>
      </c>
      <c r="K193" s="17" t="s">
        <v>174</v>
      </c>
      <c r="L193" s="15">
        <v>1019011</v>
      </c>
      <c r="M193" s="15">
        <v>222829903.61000001</v>
      </c>
      <c r="N193" s="15">
        <v>208277481.68999997</v>
      </c>
      <c r="O193" s="17" t="s">
        <v>174</v>
      </c>
      <c r="P193" s="15">
        <v>1019011</v>
      </c>
      <c r="Q193" s="15">
        <v>247444773.60999995</v>
      </c>
      <c r="R193" s="15">
        <v>228029298.91999978</v>
      </c>
      <c r="S193" s="14">
        <f t="shared" si="8"/>
        <v>1.0013834211334423</v>
      </c>
      <c r="T193" s="14">
        <f t="shared" si="9"/>
        <v>0.98845477066537069</v>
      </c>
      <c r="U193" s="14">
        <f t="shared" si="10"/>
        <v>0.93469268852949872</v>
      </c>
      <c r="V193" s="14">
        <f t="shared" si="11"/>
        <v>0.92153612942902119</v>
      </c>
    </row>
    <row r="194" spans="2:22" x14ac:dyDescent="0.25">
      <c r="B194" s="7" t="s">
        <v>413</v>
      </c>
      <c r="C194" s="24">
        <v>1019042</v>
      </c>
      <c r="D194" s="25" t="s">
        <v>174</v>
      </c>
      <c r="E194" s="26">
        <v>60576941.490000002</v>
      </c>
      <c r="F194" s="26">
        <v>61402282.659999989</v>
      </c>
      <c r="G194" s="27" t="s">
        <v>174</v>
      </c>
      <c r="H194" s="26">
        <v>1019042</v>
      </c>
      <c r="I194" s="26">
        <v>62280894.520000011</v>
      </c>
      <c r="J194" s="26">
        <v>64892989.499999985</v>
      </c>
      <c r="K194" s="27" t="s">
        <v>174</v>
      </c>
      <c r="L194" s="26">
        <v>1019042</v>
      </c>
      <c r="M194" s="26">
        <v>66115976.359999992</v>
      </c>
      <c r="N194" s="26">
        <v>60059596.030000024</v>
      </c>
      <c r="O194" s="27" t="s">
        <v>174</v>
      </c>
      <c r="P194" s="26">
        <v>1019042</v>
      </c>
      <c r="Q194" s="26">
        <v>91435452.25</v>
      </c>
      <c r="R194" s="26">
        <v>112285073.07999997</v>
      </c>
      <c r="S194" s="14">
        <f t="shared" si="8"/>
        <v>1.0136246754903635</v>
      </c>
      <c r="T194" s="14">
        <f t="shared" si="9"/>
        <v>1.0419405501499528</v>
      </c>
      <c r="U194" s="14">
        <f t="shared" si="10"/>
        <v>0.90839762696654258</v>
      </c>
      <c r="V194" s="14">
        <f t="shared" si="11"/>
        <v>1.2280255668555515</v>
      </c>
    </row>
    <row r="195" spans="2:22" x14ac:dyDescent="0.25">
      <c r="B195" s="7" t="s">
        <v>414</v>
      </c>
      <c r="C195" s="24">
        <v>1019000</v>
      </c>
      <c r="D195" s="1" t="s">
        <v>175</v>
      </c>
      <c r="E195" s="15">
        <v>113461267.8</v>
      </c>
      <c r="F195" s="15">
        <v>112324798.69000004</v>
      </c>
      <c r="G195" s="16" t="s">
        <v>175</v>
      </c>
      <c r="H195" s="15">
        <v>1019000</v>
      </c>
      <c r="I195" s="15">
        <v>103252929.2</v>
      </c>
      <c r="J195" s="15">
        <v>103928059.37000005</v>
      </c>
      <c r="K195" s="16" t="s">
        <v>175</v>
      </c>
      <c r="L195" s="15">
        <v>1019000</v>
      </c>
      <c r="M195" s="15">
        <v>108813469.59999999</v>
      </c>
      <c r="N195" s="15">
        <v>104724835.43999991</v>
      </c>
      <c r="O195" s="16" t="s">
        <v>175</v>
      </c>
      <c r="P195" s="15">
        <v>1019000</v>
      </c>
      <c r="Q195" s="15">
        <v>127989569.96000001</v>
      </c>
      <c r="R195" s="15">
        <v>121025922.55999985</v>
      </c>
      <c r="S195" s="14">
        <f t="shared" si="8"/>
        <v>0.98998363818741009</v>
      </c>
      <c r="T195" s="14">
        <f t="shared" si="9"/>
        <v>1.0065386054926571</v>
      </c>
      <c r="U195" s="14">
        <f t="shared" si="10"/>
        <v>0.96242529371565888</v>
      </c>
      <c r="V195" s="14">
        <f t="shared" si="11"/>
        <v>0.94559207127442901</v>
      </c>
    </row>
    <row r="196" spans="2:22" x14ac:dyDescent="0.25">
      <c r="B196" s="7" t="s">
        <v>415</v>
      </c>
      <c r="C196" s="24">
        <v>1001083</v>
      </c>
      <c r="D196" s="1" t="s">
        <v>176</v>
      </c>
      <c r="E196" s="15">
        <v>70885524.760000005</v>
      </c>
      <c r="F196" s="15">
        <v>71042261.710000038</v>
      </c>
      <c r="G196" s="16" t="s">
        <v>176</v>
      </c>
      <c r="H196" s="15">
        <v>1001083</v>
      </c>
      <c r="I196" s="15">
        <v>72822268.520000011</v>
      </c>
      <c r="J196" s="15">
        <v>72587238.529999986</v>
      </c>
      <c r="K196" s="16" t="s">
        <v>176</v>
      </c>
      <c r="L196" s="15">
        <v>1001083</v>
      </c>
      <c r="M196" s="15">
        <v>80306235.730000034</v>
      </c>
      <c r="N196" s="15">
        <v>74765129.900000006</v>
      </c>
      <c r="O196" s="16" t="s">
        <v>176</v>
      </c>
      <c r="P196" s="15">
        <v>1001083</v>
      </c>
      <c r="Q196" s="15">
        <v>111194012.22999999</v>
      </c>
      <c r="R196" s="15">
        <v>101566007.36999993</v>
      </c>
      <c r="S196" s="14">
        <f t="shared" si="8"/>
        <v>1.002211127737725</v>
      </c>
      <c r="T196" s="14">
        <f t="shared" si="9"/>
        <v>0.99677255330303982</v>
      </c>
      <c r="U196" s="14">
        <f t="shared" si="10"/>
        <v>0.93100030427736713</v>
      </c>
      <c r="V196" s="14">
        <f t="shared" si="11"/>
        <v>0.91341256002090343</v>
      </c>
    </row>
    <row r="197" spans="2:22" x14ac:dyDescent="0.25">
      <c r="B197" s="7" t="s">
        <v>416</v>
      </c>
      <c r="C197" s="24">
        <v>1020000</v>
      </c>
      <c r="D197" s="1" t="s">
        <v>177</v>
      </c>
      <c r="E197" s="15">
        <v>145396212.83000001</v>
      </c>
      <c r="F197" s="15">
        <v>149140751.16000003</v>
      </c>
      <c r="G197" s="16" t="s">
        <v>177</v>
      </c>
      <c r="H197" s="15">
        <v>1020000</v>
      </c>
      <c r="I197" s="15">
        <v>171977792.50000003</v>
      </c>
      <c r="J197" s="15">
        <v>168597695.35000008</v>
      </c>
      <c r="K197" s="16" t="s">
        <v>177</v>
      </c>
      <c r="L197" s="15">
        <v>1020000</v>
      </c>
      <c r="M197" s="15">
        <v>209449596.48000002</v>
      </c>
      <c r="N197" s="15">
        <v>192020402.3099997</v>
      </c>
      <c r="O197" s="16" t="s">
        <v>177</v>
      </c>
      <c r="P197" s="15">
        <v>1020000</v>
      </c>
      <c r="Q197" s="15">
        <v>207498760.81000015</v>
      </c>
      <c r="R197" s="15">
        <v>192865069.71000007</v>
      </c>
      <c r="S197" s="14">
        <f t="shared" si="8"/>
        <v>1.0257540293320995</v>
      </c>
      <c r="T197" s="14">
        <f t="shared" si="9"/>
        <v>0.98034573475525943</v>
      </c>
      <c r="U197" s="14">
        <f t="shared" si="10"/>
        <v>0.91678573526559837</v>
      </c>
      <c r="V197" s="14">
        <f t="shared" si="11"/>
        <v>0.92947576629915551</v>
      </c>
    </row>
    <row r="198" spans="2:22" x14ac:dyDescent="0.25">
      <c r="B198" s="7" t="s">
        <v>417</v>
      </c>
      <c r="C198" s="24">
        <v>1020031</v>
      </c>
      <c r="D198" s="2" t="s">
        <v>178</v>
      </c>
      <c r="E198" s="15">
        <v>259483671.80999997</v>
      </c>
      <c r="F198" s="15">
        <v>253383763.16999999</v>
      </c>
      <c r="G198" s="17" t="s">
        <v>178</v>
      </c>
      <c r="H198" s="15">
        <v>1020031</v>
      </c>
      <c r="I198" s="15">
        <v>298748486.33000004</v>
      </c>
      <c r="J198" s="15">
        <v>296208422.04000002</v>
      </c>
      <c r="K198" s="17" t="s">
        <v>178</v>
      </c>
      <c r="L198" s="15">
        <v>1020031</v>
      </c>
      <c r="M198" s="15">
        <v>354003186.51000011</v>
      </c>
      <c r="N198" s="15">
        <v>329229905.77000046</v>
      </c>
      <c r="O198" s="17" t="s">
        <v>178</v>
      </c>
      <c r="P198" s="15">
        <v>1020031</v>
      </c>
      <c r="Q198" s="15">
        <v>358320988.44999993</v>
      </c>
      <c r="R198" s="15">
        <v>335242836.50999987</v>
      </c>
      <c r="S198" s="14">
        <f t="shared" si="8"/>
        <v>0.97649212916770156</v>
      </c>
      <c r="T198" s="14">
        <f t="shared" si="9"/>
        <v>0.99149764967446818</v>
      </c>
      <c r="U198" s="14">
        <f t="shared" si="10"/>
        <v>0.93001961088477425</v>
      </c>
      <c r="V198" s="14">
        <f t="shared" si="11"/>
        <v>0.93559363619800806</v>
      </c>
    </row>
    <row r="199" spans="2:22" x14ac:dyDescent="0.25">
      <c r="B199" s="7" t="s">
        <v>418</v>
      </c>
      <c r="C199" s="24">
        <v>1020092</v>
      </c>
      <c r="D199" s="25" t="s">
        <v>178</v>
      </c>
      <c r="E199" s="26">
        <v>72250485.199999988</v>
      </c>
      <c r="F199" s="26">
        <v>75073787.289999977</v>
      </c>
      <c r="G199" s="27" t="s">
        <v>178</v>
      </c>
      <c r="H199" s="26">
        <v>1020092</v>
      </c>
      <c r="I199" s="26">
        <v>76587674.520000011</v>
      </c>
      <c r="J199" s="26">
        <v>76971136.820000008</v>
      </c>
      <c r="K199" s="27" t="s">
        <v>178</v>
      </c>
      <c r="L199" s="26">
        <v>1020092</v>
      </c>
      <c r="M199" s="26">
        <v>87388562.909999996</v>
      </c>
      <c r="N199" s="26">
        <v>82439153.73999998</v>
      </c>
      <c r="O199" s="27" t="s">
        <v>178</v>
      </c>
      <c r="P199" s="26">
        <v>1020092</v>
      </c>
      <c r="Q199" s="26">
        <v>109455734.85000001</v>
      </c>
      <c r="R199" s="26">
        <v>98540769.140000001</v>
      </c>
      <c r="S199" s="14">
        <f t="shared" ref="S199:S212" si="12">F199/E199</f>
        <v>1.0390765831147664</v>
      </c>
      <c r="T199" s="14">
        <f t="shared" ref="T199:T212" si="13">J199/I199</f>
        <v>1.0050068408840362</v>
      </c>
      <c r="U199" s="14">
        <f t="shared" ref="U199:U212" si="14">N199/M199</f>
        <v>0.94336319301763405</v>
      </c>
      <c r="V199" s="14">
        <f t="shared" ref="V199:V212" si="15">R199/Q199</f>
        <v>0.90027963610168016</v>
      </c>
    </row>
    <row r="200" spans="2:22" x14ac:dyDescent="0.25">
      <c r="B200" s="7" t="s">
        <v>419</v>
      </c>
      <c r="C200" s="24">
        <v>1014113</v>
      </c>
      <c r="D200" s="1" t="s">
        <v>179</v>
      </c>
      <c r="E200" s="15">
        <v>37228725.640000001</v>
      </c>
      <c r="F200" s="15">
        <v>36952035.75</v>
      </c>
      <c r="G200" s="16" t="s">
        <v>179</v>
      </c>
      <c r="H200" s="15">
        <v>1014113</v>
      </c>
      <c r="I200" s="15">
        <v>37854063.679999992</v>
      </c>
      <c r="J200" s="15">
        <v>38113975.800000004</v>
      </c>
      <c r="K200" s="16" t="s">
        <v>179</v>
      </c>
      <c r="L200" s="15">
        <v>1014113</v>
      </c>
      <c r="M200" s="15">
        <v>45952678.139999986</v>
      </c>
      <c r="N200" s="15">
        <v>43174945.080000013</v>
      </c>
      <c r="O200" s="16" t="s">
        <v>179</v>
      </c>
      <c r="P200" s="15">
        <v>1014113</v>
      </c>
      <c r="Q200" s="15">
        <v>60742397.740000002</v>
      </c>
      <c r="R200" s="15">
        <v>53853978.600000016</v>
      </c>
      <c r="S200" s="14">
        <f t="shared" si="12"/>
        <v>0.99256783880609889</v>
      </c>
      <c r="T200" s="14">
        <f t="shared" si="13"/>
        <v>1.006866161641117</v>
      </c>
      <c r="U200" s="14">
        <f t="shared" si="14"/>
        <v>0.93955231397967065</v>
      </c>
      <c r="V200" s="14">
        <f t="shared" si="15"/>
        <v>0.88659619316502825</v>
      </c>
    </row>
    <row r="201" spans="2:22" x14ac:dyDescent="0.25">
      <c r="B201" s="7" t="s">
        <v>420</v>
      </c>
      <c r="C201" s="24" t="s">
        <v>181</v>
      </c>
      <c r="D201" s="1" t="s">
        <v>180</v>
      </c>
      <c r="E201" s="15">
        <v>12100</v>
      </c>
      <c r="F201" s="15">
        <v>12067.1</v>
      </c>
      <c r="G201" s="16" t="s">
        <v>180</v>
      </c>
      <c r="H201" s="15" t="s">
        <v>181</v>
      </c>
      <c r="I201" s="15">
        <v>24000</v>
      </c>
      <c r="J201" s="15">
        <v>24013.35</v>
      </c>
      <c r="K201" s="16" t="s">
        <v>180</v>
      </c>
      <c r="L201" s="15" t="s">
        <v>181</v>
      </c>
      <c r="M201" s="15">
        <v>49796.02</v>
      </c>
      <c r="N201" s="15">
        <v>15160.749999999998</v>
      </c>
      <c r="O201" s="16" t="s">
        <v>180</v>
      </c>
      <c r="P201" s="15" t="s">
        <v>181</v>
      </c>
      <c r="Q201" s="15">
        <v>58635.27</v>
      </c>
      <c r="R201" s="15">
        <v>15283.829999999998</v>
      </c>
      <c r="S201" s="14">
        <f t="shared" si="12"/>
        <v>0.99728099173553719</v>
      </c>
      <c r="T201" s="14">
        <f t="shared" si="13"/>
        <v>1.00055625</v>
      </c>
      <c r="U201" s="14">
        <f t="shared" si="14"/>
        <v>0.30445706303435494</v>
      </c>
      <c r="V201" s="14">
        <f t="shared" si="15"/>
        <v>0.26065932671581454</v>
      </c>
    </row>
    <row r="202" spans="2:22" ht="39" x14ac:dyDescent="0.25">
      <c r="B202" s="7" t="s">
        <v>421</v>
      </c>
      <c r="C202" s="24" t="s">
        <v>183</v>
      </c>
      <c r="D202" s="1" t="s">
        <v>182</v>
      </c>
      <c r="E202" s="15">
        <v>26000</v>
      </c>
      <c r="F202" s="15">
        <v>26009.01</v>
      </c>
      <c r="G202" s="16" t="s">
        <v>182</v>
      </c>
      <c r="H202" s="15" t="s">
        <v>183</v>
      </c>
      <c r="I202" s="15">
        <v>26000</v>
      </c>
      <c r="J202" s="15">
        <v>26006.55</v>
      </c>
      <c r="K202" s="16" t="s">
        <v>182</v>
      </c>
      <c r="L202" s="15" t="s">
        <v>183</v>
      </c>
      <c r="M202" s="15">
        <v>62000</v>
      </c>
      <c r="N202" s="15">
        <v>46195.82</v>
      </c>
      <c r="O202" s="16" t="s">
        <v>182</v>
      </c>
      <c r="P202" s="15" t="s">
        <v>183</v>
      </c>
      <c r="Q202" s="15">
        <v>27762.02</v>
      </c>
      <c r="R202" s="15">
        <v>20538.22</v>
      </c>
      <c r="S202" s="14">
        <f t="shared" si="12"/>
        <v>1.0003465384615384</v>
      </c>
      <c r="T202" s="14">
        <f t="shared" si="13"/>
        <v>1.0002519230769231</v>
      </c>
      <c r="U202" s="14">
        <f t="shared" si="14"/>
        <v>0.74509387096774193</v>
      </c>
      <c r="V202" s="14">
        <f t="shared" si="15"/>
        <v>0.73979559124300032</v>
      </c>
    </row>
    <row r="203" spans="2:22" ht="26.25" x14ac:dyDescent="0.25">
      <c r="B203" s="7" t="s">
        <v>422</v>
      </c>
      <c r="C203" s="24" t="s">
        <v>185</v>
      </c>
      <c r="D203" s="1" t="s">
        <v>184</v>
      </c>
      <c r="E203" s="15">
        <v>770286.51</v>
      </c>
      <c r="F203" s="15">
        <v>734056.78</v>
      </c>
      <c r="G203" s="16" t="s">
        <v>184</v>
      </c>
      <c r="H203" s="15" t="s">
        <v>185</v>
      </c>
      <c r="I203" s="15">
        <v>8493959</v>
      </c>
      <c r="J203" s="15">
        <v>589126.11</v>
      </c>
      <c r="K203" s="16" t="s">
        <v>184</v>
      </c>
      <c r="L203" s="15" t="s">
        <v>185</v>
      </c>
      <c r="M203" s="15">
        <v>10921465.140000001</v>
      </c>
      <c r="N203" s="15">
        <v>1880892.35</v>
      </c>
      <c r="O203" s="16" t="s">
        <v>184</v>
      </c>
      <c r="P203" s="15" t="s">
        <v>185</v>
      </c>
      <c r="Q203" s="15">
        <v>10759050.050000001</v>
      </c>
      <c r="R203" s="15">
        <v>5941466.1600000001</v>
      </c>
      <c r="S203" s="14">
        <f t="shared" si="12"/>
        <v>0.95296590355710631</v>
      </c>
      <c r="T203" s="14">
        <f t="shared" si="13"/>
        <v>6.9358247432086725E-2</v>
      </c>
      <c r="U203" s="14">
        <f t="shared" si="14"/>
        <v>0.17221978240915761</v>
      </c>
      <c r="V203" s="14">
        <f t="shared" si="15"/>
        <v>0.5522296236552966</v>
      </c>
    </row>
    <row r="204" spans="2:22" ht="26.25" x14ac:dyDescent="0.25">
      <c r="B204" s="7" t="s">
        <v>423</v>
      </c>
      <c r="C204" s="24" t="s">
        <v>181</v>
      </c>
      <c r="D204" s="1" t="s">
        <v>186</v>
      </c>
      <c r="E204" s="15">
        <v>7500</v>
      </c>
      <c r="F204" s="15">
        <v>7500</v>
      </c>
      <c r="G204" s="16" t="s">
        <v>186</v>
      </c>
      <c r="H204" s="15" t="s">
        <v>181</v>
      </c>
      <c r="I204" s="15">
        <v>15000</v>
      </c>
      <c r="J204" s="15">
        <v>15000</v>
      </c>
      <c r="K204" s="16" t="s">
        <v>186</v>
      </c>
      <c r="L204" s="15" t="s">
        <v>181</v>
      </c>
      <c r="M204" s="15">
        <v>18390.71</v>
      </c>
      <c r="N204" s="15">
        <v>14510.6</v>
      </c>
      <c r="O204" s="16" t="s">
        <v>186</v>
      </c>
      <c r="P204" s="15" t="s">
        <v>181</v>
      </c>
      <c r="Q204" s="15">
        <v>20380.11</v>
      </c>
      <c r="R204" s="15">
        <v>16540.25</v>
      </c>
      <c r="S204" s="14">
        <f t="shared" si="12"/>
        <v>1</v>
      </c>
      <c r="T204" s="14">
        <f t="shared" si="13"/>
        <v>1</v>
      </c>
      <c r="U204" s="14">
        <f t="shared" si="14"/>
        <v>0.78901793351099558</v>
      </c>
      <c r="V204" s="14">
        <f t="shared" si="15"/>
        <v>0.81158786679757855</v>
      </c>
    </row>
    <row r="205" spans="2:22" ht="26.25" x14ac:dyDescent="0.25">
      <c r="B205" s="7" t="s">
        <v>424</v>
      </c>
      <c r="C205" s="24" t="s">
        <v>188</v>
      </c>
      <c r="D205" s="1" t="s">
        <v>187</v>
      </c>
      <c r="E205" s="15">
        <v>149793.4</v>
      </c>
      <c r="F205" s="15">
        <v>141236.44</v>
      </c>
      <c r="G205" s="16" t="s">
        <v>187</v>
      </c>
      <c r="H205" s="15" t="s">
        <v>188</v>
      </c>
      <c r="I205" s="15">
        <v>156640.9</v>
      </c>
      <c r="J205" s="15">
        <v>161914.20000000001</v>
      </c>
      <c r="K205" s="16" t="s">
        <v>187</v>
      </c>
      <c r="L205" s="15" t="s">
        <v>188</v>
      </c>
      <c r="M205" s="15">
        <v>322719.40000000002</v>
      </c>
      <c r="N205" s="15">
        <v>132765.55000000002</v>
      </c>
      <c r="O205" s="16" t="s">
        <v>187</v>
      </c>
      <c r="P205" s="15" t="s">
        <v>188</v>
      </c>
      <c r="Q205" s="15">
        <v>347003.4</v>
      </c>
      <c r="R205" s="15">
        <v>291332.03999999998</v>
      </c>
      <c r="S205" s="14">
        <f t="shared" si="12"/>
        <v>0.94287491972276483</v>
      </c>
      <c r="T205" s="14">
        <f t="shared" si="13"/>
        <v>1.0336648985035199</v>
      </c>
      <c r="U205" s="14">
        <f t="shared" si="14"/>
        <v>0.41139624701830757</v>
      </c>
      <c r="V205" s="14">
        <f t="shared" si="15"/>
        <v>0.83956537601648851</v>
      </c>
    </row>
    <row r="206" spans="2:22" ht="26.25" x14ac:dyDescent="0.25">
      <c r="B206" s="7" t="s">
        <v>425</v>
      </c>
      <c r="C206" s="24" t="s">
        <v>190</v>
      </c>
      <c r="D206" s="1" t="s">
        <v>189</v>
      </c>
      <c r="E206" s="15">
        <v>30000</v>
      </c>
      <c r="F206" s="15">
        <v>29696.65</v>
      </c>
      <c r="G206" s="16" t="s">
        <v>189</v>
      </c>
      <c r="H206" s="15" t="s">
        <v>190</v>
      </c>
      <c r="I206" s="15">
        <v>30000</v>
      </c>
      <c r="J206" s="15">
        <v>25801.16</v>
      </c>
      <c r="K206" s="16" t="s">
        <v>189</v>
      </c>
      <c r="L206" s="15" t="s">
        <v>190</v>
      </c>
      <c r="M206" s="15">
        <v>78000</v>
      </c>
      <c r="N206" s="15">
        <v>66728.37</v>
      </c>
      <c r="O206" s="16" t="s">
        <v>189</v>
      </c>
      <c r="P206" s="15" t="s">
        <v>190</v>
      </c>
      <c r="Q206" s="15">
        <v>78000</v>
      </c>
      <c r="R206" s="15">
        <v>68380.87000000001</v>
      </c>
      <c r="S206" s="14">
        <f t="shared" si="12"/>
        <v>0.98988833333333337</v>
      </c>
      <c r="T206" s="14">
        <f t="shared" si="13"/>
        <v>0.86003866666666662</v>
      </c>
      <c r="U206" s="14">
        <f t="shared" si="14"/>
        <v>0.85549192307692301</v>
      </c>
      <c r="V206" s="14">
        <f t="shared" si="15"/>
        <v>0.87667782051282062</v>
      </c>
    </row>
    <row r="207" spans="2:22" ht="26.25" x14ac:dyDescent="0.25">
      <c r="B207" s="7" t="s">
        <v>426</v>
      </c>
      <c r="C207" s="24" t="s">
        <v>192</v>
      </c>
      <c r="D207" s="1" t="s">
        <v>191</v>
      </c>
      <c r="E207" s="15">
        <v>2766902.76</v>
      </c>
      <c r="F207" s="15">
        <v>2918127.8899999997</v>
      </c>
      <c r="G207" s="16" t="s">
        <v>191</v>
      </c>
      <c r="H207" s="15" t="s">
        <v>192</v>
      </c>
      <c r="I207" s="15">
        <v>1656689.38</v>
      </c>
      <c r="J207" s="15">
        <v>879142.22</v>
      </c>
      <c r="K207" s="16" t="s">
        <v>191</v>
      </c>
      <c r="L207" s="15" t="s">
        <v>192</v>
      </c>
      <c r="M207" s="15">
        <v>17734658.420000002</v>
      </c>
      <c r="N207" s="15">
        <v>1197547.3599999999</v>
      </c>
      <c r="O207" s="16" t="s">
        <v>191</v>
      </c>
      <c r="P207" s="15" t="s">
        <v>192</v>
      </c>
      <c r="Q207" s="15">
        <v>11227909.77</v>
      </c>
      <c r="R207" s="15">
        <v>1830113.6199999999</v>
      </c>
      <c r="S207" s="14">
        <f t="shared" si="12"/>
        <v>1.0546550215591963</v>
      </c>
      <c r="T207" s="14">
        <f t="shared" si="13"/>
        <v>0.53066207257271125</v>
      </c>
      <c r="U207" s="14">
        <f t="shared" si="14"/>
        <v>6.7525820438102346E-2</v>
      </c>
      <c r="V207" s="14">
        <f t="shared" si="15"/>
        <v>0.16299682287168932</v>
      </c>
    </row>
    <row r="208" spans="2:22" ht="51.75" x14ac:dyDescent="0.25">
      <c r="B208" s="7" t="s">
        <v>427</v>
      </c>
      <c r="C208" s="24" t="s">
        <v>194</v>
      </c>
      <c r="D208" s="1" t="s">
        <v>193</v>
      </c>
      <c r="E208" s="15">
        <v>1697732.97</v>
      </c>
      <c r="F208" s="15">
        <v>1742760.31</v>
      </c>
      <c r="G208" s="16" t="s">
        <v>193</v>
      </c>
      <c r="H208" s="15" t="s">
        <v>194</v>
      </c>
      <c r="I208" s="15">
        <v>1955056.73</v>
      </c>
      <c r="J208" s="15">
        <v>1911415.9500000002</v>
      </c>
      <c r="K208" s="16" t="s">
        <v>193</v>
      </c>
      <c r="L208" s="15" t="s">
        <v>194</v>
      </c>
      <c r="M208" s="15">
        <v>7417208.0299999993</v>
      </c>
      <c r="N208" s="15">
        <v>6003024.9199999999</v>
      </c>
      <c r="O208" s="16" t="s">
        <v>193</v>
      </c>
      <c r="P208" s="15" t="s">
        <v>194</v>
      </c>
      <c r="Q208" s="15">
        <v>23401189.159999996</v>
      </c>
      <c r="R208" s="15">
        <v>19736785.439999994</v>
      </c>
      <c r="S208" s="14">
        <f t="shared" si="12"/>
        <v>1.0265220389753049</v>
      </c>
      <c r="T208" s="14">
        <f t="shared" si="13"/>
        <v>0.97767799812131295</v>
      </c>
      <c r="U208" s="14">
        <f t="shared" si="14"/>
        <v>0.80933754260631141</v>
      </c>
      <c r="V208" s="14">
        <f t="shared" si="15"/>
        <v>0.84340950816877192</v>
      </c>
    </row>
    <row r="209" spans="2:22" x14ac:dyDescent="0.25">
      <c r="B209" s="7" t="s">
        <v>428</v>
      </c>
      <c r="C209" s="24">
        <v>1007082</v>
      </c>
      <c r="D209" s="1" t="s">
        <v>195</v>
      </c>
      <c r="E209" s="15">
        <v>28743964.669999998</v>
      </c>
      <c r="F209" s="15">
        <v>28835044.279999994</v>
      </c>
      <c r="G209" s="16" t="s">
        <v>195</v>
      </c>
      <c r="H209" s="15">
        <v>1007082</v>
      </c>
      <c r="I209" s="15">
        <v>35749453.210000001</v>
      </c>
      <c r="J209" s="15">
        <v>33167637.309999987</v>
      </c>
      <c r="K209" s="16" t="s">
        <v>195</v>
      </c>
      <c r="L209" s="15">
        <v>1007082</v>
      </c>
      <c r="M209" s="15">
        <v>36062984.800000012</v>
      </c>
      <c r="N209" s="15">
        <v>33391614.860000014</v>
      </c>
      <c r="O209" s="16" t="s">
        <v>195</v>
      </c>
      <c r="P209" s="15">
        <v>1007082</v>
      </c>
      <c r="Q209" s="15">
        <v>45386739.43</v>
      </c>
      <c r="R209" s="15">
        <v>38957554.289999999</v>
      </c>
      <c r="S209" s="14">
        <f t="shared" si="12"/>
        <v>1.0031686516124567</v>
      </c>
      <c r="T209" s="14">
        <f t="shared" si="13"/>
        <v>0.9277802688384108</v>
      </c>
      <c r="U209" s="14">
        <f t="shared" si="14"/>
        <v>0.925924879628932</v>
      </c>
      <c r="V209" s="14">
        <f t="shared" si="15"/>
        <v>0.85834661796061074</v>
      </c>
    </row>
    <row r="210" spans="2:22" x14ac:dyDescent="0.25">
      <c r="B210" s="7" t="s">
        <v>429</v>
      </c>
      <c r="C210" s="24">
        <v>1016112</v>
      </c>
      <c r="D210" s="1" t="s">
        <v>196</v>
      </c>
      <c r="E210" s="15">
        <v>19783510.530000001</v>
      </c>
      <c r="F210" s="15">
        <v>19473183.519999996</v>
      </c>
      <c r="G210" s="16" t="s">
        <v>196</v>
      </c>
      <c r="H210" s="15">
        <v>1016112</v>
      </c>
      <c r="I210" s="15">
        <v>21671421.680000003</v>
      </c>
      <c r="J210" s="15">
        <v>20780674.489999998</v>
      </c>
      <c r="K210" s="16" t="s">
        <v>196</v>
      </c>
      <c r="L210" s="15">
        <v>1016112</v>
      </c>
      <c r="M210" s="15">
        <v>27800038.400000006</v>
      </c>
      <c r="N210" s="15">
        <v>22667173.32</v>
      </c>
      <c r="O210" s="16" t="s">
        <v>196</v>
      </c>
      <c r="P210" s="15">
        <v>1016112</v>
      </c>
      <c r="Q210" s="15">
        <v>33549884.919999994</v>
      </c>
      <c r="R210" s="15">
        <v>25652508.490000006</v>
      </c>
      <c r="S210" s="14">
        <f t="shared" si="12"/>
        <v>0.98431385524174686</v>
      </c>
      <c r="T210" s="14">
        <f t="shared" si="13"/>
        <v>0.95889761164944465</v>
      </c>
      <c r="U210" s="14">
        <f t="shared" si="14"/>
        <v>0.81536482050326931</v>
      </c>
      <c r="V210" s="14">
        <f t="shared" si="15"/>
        <v>0.7646079428042345</v>
      </c>
    </row>
    <row r="211" spans="2:22" x14ac:dyDescent="0.25">
      <c r="B211" s="7" t="s">
        <v>430</v>
      </c>
      <c r="C211" s="24">
        <v>1002113</v>
      </c>
      <c r="D211" s="1" t="s">
        <v>197</v>
      </c>
      <c r="E211" s="15">
        <v>48950708.359999999</v>
      </c>
      <c r="F211" s="15">
        <v>47312672.369999997</v>
      </c>
      <c r="G211" s="16" t="s">
        <v>197</v>
      </c>
      <c r="H211" s="15">
        <v>1002113</v>
      </c>
      <c r="I211" s="15">
        <v>56068852.819999993</v>
      </c>
      <c r="J211" s="15">
        <v>52858717.50999999</v>
      </c>
      <c r="K211" s="16" t="s">
        <v>197</v>
      </c>
      <c r="L211" s="15">
        <v>1002113</v>
      </c>
      <c r="M211" s="15">
        <v>62147170.109999992</v>
      </c>
      <c r="N211" s="15">
        <v>58886092.030000001</v>
      </c>
      <c r="O211" s="16" t="s">
        <v>197</v>
      </c>
      <c r="P211" s="15">
        <v>1002113</v>
      </c>
      <c r="Q211" s="15">
        <v>73310225.829999983</v>
      </c>
      <c r="R211" s="15">
        <v>66626989.130000025</v>
      </c>
      <c r="S211" s="14">
        <f t="shared" si="12"/>
        <v>0.96653703194745755</v>
      </c>
      <c r="T211" s="14">
        <f t="shared" si="13"/>
        <v>0.9427465491347643</v>
      </c>
      <c r="U211" s="14">
        <f t="shared" si="14"/>
        <v>0.94752652334405718</v>
      </c>
      <c r="V211" s="14">
        <f t="shared" si="15"/>
        <v>0.90883622817507337</v>
      </c>
    </row>
    <row r="212" spans="2:22" x14ac:dyDescent="0.25">
      <c r="B212" s="7" t="s">
        <v>431</v>
      </c>
      <c r="C212" s="24">
        <v>1012142</v>
      </c>
      <c r="D212" s="23" t="s">
        <v>198</v>
      </c>
      <c r="E212" s="20">
        <v>24051579.780000001</v>
      </c>
      <c r="F212" s="20">
        <v>24047344.070000004</v>
      </c>
      <c r="G212" s="21" t="s">
        <v>198</v>
      </c>
      <c r="H212" s="20">
        <v>1012142</v>
      </c>
      <c r="I212" s="20">
        <v>27638061.199999999</v>
      </c>
      <c r="J212" s="20">
        <v>27169738.589999996</v>
      </c>
      <c r="K212" s="21" t="s">
        <v>198</v>
      </c>
      <c r="L212" s="20">
        <v>1012142</v>
      </c>
      <c r="M212" s="20">
        <v>30086059.099999994</v>
      </c>
      <c r="N212" s="20">
        <v>28315324.509999998</v>
      </c>
      <c r="O212" s="21" t="s">
        <v>198</v>
      </c>
      <c r="P212" s="20">
        <v>1012142</v>
      </c>
      <c r="Q212" s="20">
        <v>46833649.149999984</v>
      </c>
      <c r="R212" s="22">
        <v>41519758.01000002</v>
      </c>
      <c r="S212" s="14">
        <f t="shared" si="12"/>
        <v>0.99982389057023524</v>
      </c>
      <c r="T212" s="14">
        <f t="shared" si="13"/>
        <v>0.98305515692251222</v>
      </c>
      <c r="U212" s="14">
        <f t="shared" si="14"/>
        <v>0.94114434914475065</v>
      </c>
      <c r="V212" s="14">
        <f t="shared" si="15"/>
        <v>0.88653689737093733</v>
      </c>
    </row>
    <row r="213" spans="2:22" x14ac:dyDescent="0.25">
      <c r="E213" s="15"/>
      <c r="F213" s="15"/>
      <c r="G213" s="15"/>
      <c r="H213" s="15"/>
      <c r="I213" s="15"/>
      <c r="J213" s="15"/>
      <c r="K213" s="15"/>
      <c r="L213" s="15"/>
      <c r="M213" s="15"/>
      <c r="N213" s="15"/>
      <c r="O213" s="15"/>
      <c r="P213" s="15"/>
      <c r="Q213" s="15"/>
      <c r="R213" s="15"/>
    </row>
    <row r="214" spans="2:22" s="28" customFormat="1" ht="28.5" customHeight="1" x14ac:dyDescent="0.25">
      <c r="D214" s="18" t="s">
        <v>432</v>
      </c>
      <c r="E214" s="29">
        <f>SUM(E6:E212)</f>
        <v>17143625988.509998</v>
      </c>
      <c r="F214" s="29">
        <f t="shared" ref="F214:R214" si="16">SUM(F6:F212)</f>
        <v>16806013716.250002</v>
      </c>
      <c r="G214" s="29">
        <f t="shared" si="16"/>
        <v>0</v>
      </c>
      <c r="H214" s="29">
        <f t="shared" si="16"/>
        <v>201317281</v>
      </c>
      <c r="I214" s="29">
        <f t="shared" si="16"/>
        <v>18548765349.650009</v>
      </c>
      <c r="J214" s="29">
        <f t="shared" si="16"/>
        <v>18177987716.539993</v>
      </c>
      <c r="K214" s="29">
        <f t="shared" si="16"/>
        <v>0</v>
      </c>
      <c r="L214" s="29">
        <f t="shared" si="16"/>
        <v>201317281</v>
      </c>
      <c r="M214" s="29">
        <f t="shared" si="16"/>
        <v>20728073863.069992</v>
      </c>
      <c r="N214" s="29">
        <f t="shared" si="16"/>
        <v>19045160476.989994</v>
      </c>
      <c r="O214" s="29">
        <f t="shared" si="16"/>
        <v>0</v>
      </c>
      <c r="P214" s="29">
        <f t="shared" si="16"/>
        <v>201317283</v>
      </c>
      <c r="Q214" s="29">
        <f t="shared" si="16"/>
        <v>24221447453.250019</v>
      </c>
      <c r="R214" s="29">
        <f t="shared" si="16"/>
        <v>22245645774.439983</v>
      </c>
      <c r="S214" s="30">
        <f>F214/E214</f>
        <v>0.98030683401012886</v>
      </c>
      <c r="T214" s="30">
        <f>J214/I214</f>
        <v>0.98001065698332246</v>
      </c>
      <c r="U214" s="30">
        <f>N214/M214</f>
        <v>0.91880994842080588</v>
      </c>
      <c r="V214" s="30">
        <f>R214/Q214</f>
        <v>0.91842759675599306</v>
      </c>
    </row>
  </sheetData>
  <autoFilter ref="C5:V212"/>
  <mergeCells count="17">
    <mergeCell ref="S1:V1"/>
    <mergeCell ref="S3:S4"/>
    <mergeCell ref="T3:T4"/>
    <mergeCell ref="U3:U4"/>
    <mergeCell ref="V3:V4"/>
    <mergeCell ref="E3:E4"/>
    <mergeCell ref="F3:F4"/>
    <mergeCell ref="I3:I4"/>
    <mergeCell ref="C2:C4"/>
    <mergeCell ref="B1:R1"/>
    <mergeCell ref="D2:D4"/>
    <mergeCell ref="B2:B4"/>
    <mergeCell ref="J3:J4"/>
    <mergeCell ref="M3:M4"/>
    <mergeCell ref="N3:N4"/>
    <mergeCell ref="Q3:Q4"/>
    <mergeCell ref="R3:R4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Dochody_grudzień_2019-22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Zwierzyński</dc:creator>
  <cp:lastModifiedBy>Robert Zwierzyński</cp:lastModifiedBy>
  <dcterms:created xsi:type="dcterms:W3CDTF">2023-02-13T09:27:02Z</dcterms:created>
  <dcterms:modified xsi:type="dcterms:W3CDTF">2023-03-08T08:46:21Z</dcterms:modified>
</cp:coreProperties>
</file>